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2"/>
  </bookViews>
  <sheets>
    <sheet name="ф.6 на июль 2023" sheetId="1" r:id="rId1"/>
    <sheet name="ф.6 за июнь2023" sheetId="2" r:id="rId2"/>
    <sheet name="ф.7 на июль 2023" sheetId="3" r:id="rId3"/>
    <sheet name="ф.7за июнь 2023" sheetId="4" r:id="rId4"/>
  </sheets>
  <definedNames>
    <definedName name="_xlnm.Print_Area" localSheetId="1">'ф.6 за июнь2023'!$A$1:$FE$27</definedName>
    <definedName name="_xlnm.Print_Area" localSheetId="0">'ф.6 на июль 2023'!$A$1:$FE$28</definedName>
    <definedName name="_xlnm.Print_Area" localSheetId="2">'ф.7 на июль 2023'!$A$1:$DA$20</definedName>
    <definedName name="_xlnm.Print_Area" localSheetId="3">'ф.7за июнь 2023'!$A$1:$DA$20</definedName>
  </definedNames>
  <calcPr fullCalcOnLoad="1" refMode="R1C1"/>
</workbook>
</file>

<file path=xl/sharedStrings.xml><?xml version="1.0" encoding="utf-8"?>
<sst xmlns="http://schemas.openxmlformats.org/spreadsheetml/2006/main" count="188" uniqueCount="66">
  <si>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</si>
  <si>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</si>
  <si>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</si>
  <si>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</si>
  <si>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</si>
  <si>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Итого:</t>
  </si>
  <si>
    <t xml:space="preserve">на (за) </t>
  </si>
  <si>
    <t>Итого</t>
  </si>
  <si>
    <t>Номер группы газопотребления/
транзит</t>
  </si>
  <si>
    <t>Наименование потребителя</t>
  </si>
  <si>
    <t>Точка выхода из газораспределительной сети</t>
  </si>
  <si>
    <t>Точка входа в газораспределительную сеть</t>
  </si>
  <si>
    <t xml:space="preserve">по транспортировке газа по газораспределительным сетям </t>
  </si>
  <si>
    <t>Форма 6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</si>
  <si>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</si>
  <si>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</si>
  <si>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</si>
  <si>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</si>
  <si>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</si>
  <si>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</si>
  <si>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</si>
  <si>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</si>
  <si>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</si>
  <si>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</si>
  <si>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</si>
  <si>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</si>
  <si>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t>Группа потребления</t>
  </si>
  <si>
    <t xml:space="preserve"> год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</si>
  <si>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</si>
  <si>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Форма 7</t>
  </si>
  <si>
    <t>ООО "Вина Прикумья 2000"</t>
  </si>
  <si>
    <t>АГРС п. Терек</t>
  </si>
  <si>
    <t>п.Терек, Буденновский район</t>
  </si>
  <si>
    <t>0</t>
  </si>
  <si>
    <t>ООО"Газпром межрегионгаз Ставрополь"</t>
  </si>
  <si>
    <t>п.Терек,ул. Школьная</t>
  </si>
  <si>
    <t>Крайтеплоэнерго</t>
  </si>
  <si>
    <t>п. Терек, ул. Школьная</t>
  </si>
  <si>
    <t>ГБУЗ СК</t>
  </si>
  <si>
    <t>п.Терек,ул. Коммуна</t>
  </si>
  <si>
    <t>ИП Уракчиева</t>
  </si>
  <si>
    <t>п. Терек, ул.Первомайская</t>
  </si>
  <si>
    <t>ИП Алахвердиев Н. Г.</t>
  </si>
  <si>
    <t>ИП Алахвердиев И. Г.</t>
  </si>
  <si>
    <t>п. Терек, ул. Коммуна</t>
  </si>
  <si>
    <t>ИП Галбецова</t>
  </si>
  <si>
    <t>ИП Омарова</t>
  </si>
  <si>
    <t>ИП Мусесов</t>
  </si>
  <si>
    <t>п. Терек, ул. Промзона</t>
  </si>
  <si>
    <t>ИП Алахвердиев З.К.</t>
  </si>
  <si>
    <t>п. Терек, ул. Заводская, 21</t>
  </si>
  <si>
    <t>ООО Вина Прикумья 2000</t>
  </si>
  <si>
    <t>ООО КФХ "Агат"</t>
  </si>
  <si>
    <t>ООО КФХ "Заря"</t>
  </si>
  <si>
    <t>ООО НИКА</t>
  </si>
  <si>
    <t>Объемы газа в соответствии 
с удовлетворенными заявками, 
тыс. куб. м</t>
  </si>
  <si>
    <t>Объемы газа в соответствии 
с поступившими заявками, 
тыс. куб. м</t>
  </si>
  <si>
    <t>Свободная мощность газораспределительной сети, 
тыс. куб. м</t>
  </si>
  <si>
    <t>июнь</t>
  </si>
  <si>
    <t>июль</t>
  </si>
  <si>
    <t xml:space="preserve">ООО "Вина Прикумья 2000" на июль </t>
  </si>
  <si>
    <t>ООО "Вина Прикумья 2000" за июнь</t>
  </si>
  <si>
    <t>2023</t>
  </si>
  <si>
    <t>за июнь 2023</t>
  </si>
  <si>
    <t>23</t>
  </si>
  <si>
    <t>на июль 2023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</si>
</sst>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1" fillId="0" borderId="11" xfId="0" applyFont="1" applyBorder="1" applyAlignment="1">
      <alignment horizontal="left" vertical="center"/>
    </xf>
    <xf numFmtId="0" fontId="21" fillId="0" borderId="1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1" fillId="0" borderId="12" xfId="0" applyNumberFormat="1" applyFont="1" applyFill="1" applyBorder="1" applyAlignment="1">
      <alignment horizontal="left" vertical="top"/>
    </xf>
    <xf numFmtId="0" fontId="23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horizontal="center" vertical="top"/>
    </xf>
    <xf numFmtId="49" fontId="21" fillId="0" borderId="12" xfId="0" applyNumberFormat="1" applyFont="1" applyFill="1" applyBorder="1" applyAlignment="1">
      <alignment horizontal="center" vertical="top"/>
    </xf>
    <xf numFmtId="0" fontId="23" fillId="0" borderId="11" xfId="0" applyNumberFormat="1" applyFont="1" applyFill="1" applyBorder="1" applyAlignment="1">
      <alignment horizontal="left" vertical="top"/>
    </xf>
    <xf numFmtId="0" fontId="23" fillId="0" borderId="12" xfId="0" applyNumberFormat="1" applyFont="1" applyFill="1" applyBorder="1" applyAlignment="1">
      <alignment horizontal="left" vertical="top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/>
    </xf>
    <xf numFmtId="0" fontId="23" fillId="0" borderId="13" xfId="0" applyNumberFormat="1" applyFont="1" applyFill="1" applyBorder="1" applyAlignment="1">
      <alignment horizontal="left" vertical="top"/>
    </xf>
    <xf numFmtId="0" fontId="23" fillId="0" borderId="0" xfId="0" applyNumberFormat="1" applyFont="1" applyFill="1" applyBorder="1" applyAlignment="1">
      <alignment horizontal="left" vertical="top"/>
    </xf>
    <xf numFmtId="0" fontId="23" fillId="0" borderId="11" xfId="0" applyNumberFormat="1" applyFont="1" applyFill="1" applyBorder="1" applyAlignment="1">
      <alignment horizontal="left" vertical="top" wrapText="1"/>
    </xf>
    <xf numFmtId="0" fontId="23" fillId="0" borderId="14" xfId="0" applyNumberFormat="1" applyFont="1" applyFill="1" applyBorder="1" applyAlignment="1">
      <alignment horizontal="left" vertical="top"/>
    </xf>
    <xf numFmtId="0" fontId="21" fillId="0" borderId="15" xfId="0" applyFont="1" applyBorder="1" applyAlignment="1">
      <alignment horizontal="left" vertical="center"/>
    </xf>
    <xf numFmtId="0" fontId="23" fillId="0" borderId="16" xfId="0" applyNumberFormat="1" applyFont="1" applyFill="1" applyBorder="1" applyAlignment="1">
      <alignment horizontal="left" vertical="top"/>
    </xf>
    <xf numFmtId="0" fontId="23" fillId="0" borderId="17" xfId="0" applyNumberFormat="1" applyFont="1" applyFill="1" applyBorder="1" applyAlignment="1">
      <alignment horizontal="left" vertical="top"/>
    </xf>
    <xf numFmtId="0" fontId="21" fillId="0" borderId="15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15" xfId="0" applyFont="1" applyBorder="1" applyAlignment="1">
      <alignment horizontal="left" vertical="top"/>
    </xf>
    <xf numFmtId="0" fontId="21" fillId="0" borderId="18" xfId="0" applyNumberFormat="1" applyFont="1" applyFill="1" applyBorder="1" applyAlignment="1">
      <alignment horizontal="left" vertical="top"/>
    </xf>
    <xf numFmtId="0" fontId="21" fillId="0" borderId="13" xfId="0" applyNumberFormat="1" applyFont="1" applyFill="1" applyBorder="1" applyAlignment="1">
      <alignment horizontal="left" vertical="top"/>
    </xf>
    <xf numFmtId="0" fontId="21" fillId="0" borderId="19" xfId="0" applyFont="1" applyBorder="1" applyAlignment="1">
      <alignment horizontal="left" vertical="center"/>
    </xf>
    <xf numFmtId="0" fontId="23" fillId="0" borderId="20" xfId="0" applyNumberFormat="1" applyFont="1" applyFill="1" applyBorder="1" applyAlignment="1">
      <alignment horizontal="left" vertical="top"/>
    </xf>
    <xf numFmtId="0" fontId="23" fillId="0" borderId="13" xfId="0" applyNumberFormat="1" applyFont="1" applyFill="1" applyBorder="1" applyAlignment="1">
      <alignment horizontal="left" vertical="top" wrapText="1"/>
    </xf>
    <xf numFmtId="0" fontId="21" fillId="0" borderId="13" xfId="0" applyNumberFormat="1" applyFont="1" applyFill="1" applyBorder="1" applyAlignment="1">
      <alignment horizontal="left" vertical="top" wrapText="1"/>
    </xf>
    <xf numFmtId="49" fontId="21" fillId="0" borderId="18" xfId="0" applyNumberFormat="1" applyFont="1" applyFill="1" applyBorder="1" applyAlignment="1">
      <alignment horizontal="center" vertical="top"/>
    </xf>
    <xf numFmtId="49" fontId="21" fillId="0" borderId="13" xfId="0" applyNumberFormat="1" applyFont="1" applyFill="1" applyBorder="1" applyAlignment="1">
      <alignment horizontal="center" vertical="top"/>
    </xf>
    <xf numFmtId="49" fontId="21" fillId="0" borderId="13" xfId="0" applyNumberFormat="1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 vertical="top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NumberFormat="1" applyFont="1" applyFill="1" applyBorder="1" applyAlignment="1">
      <alignment horizontal="left" vertical="top"/>
    </xf>
    <xf numFmtId="0" fontId="21" fillId="0" borderId="15" xfId="0" applyNumberFormat="1" applyFont="1" applyFill="1" applyBorder="1" applyAlignment="1">
      <alignment horizontal="left" vertical="top"/>
    </xf>
    <xf numFmtId="0" fontId="21" fillId="0" borderId="16" xfId="0" applyFont="1" applyBorder="1" applyAlignment="1">
      <alignment horizontal="left" vertical="center"/>
    </xf>
    <xf numFmtId="0" fontId="21" fillId="0" borderId="16" xfId="0" applyNumberFormat="1" applyFont="1" applyFill="1" applyBorder="1" applyAlignment="1">
      <alignment horizontal="left" vertical="top"/>
    </xf>
    <xf numFmtId="0" fontId="21" fillId="0" borderId="17" xfId="0" applyNumberFormat="1" applyFont="1" applyFill="1" applyBorder="1" applyAlignment="1">
      <alignment horizontal="left" vertical="top"/>
    </xf>
    <xf numFmtId="0" fontId="21" fillId="0" borderId="18" xfId="0" applyFont="1" applyBorder="1" applyAlignment="1">
      <alignment horizontal="left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left" vertical="top" wrapText="1"/>
    </xf>
    <xf numFmtId="49" fontId="21" fillId="0" borderId="16" xfId="0" applyNumberFormat="1" applyFont="1" applyFill="1" applyBorder="1" applyAlignment="1">
      <alignment horizontal="center" vertical="top"/>
    </xf>
    <xf numFmtId="0" fontId="23" fillId="0" borderId="18" xfId="0" applyNumberFormat="1" applyFont="1" applyFill="1" applyBorder="1" applyAlignment="1">
      <alignment horizontal="left" vertical="top" wrapText="1"/>
    </xf>
    <xf numFmtId="0" fontId="21" fillId="0" borderId="14" xfId="0" applyNumberFormat="1" applyFont="1" applyFill="1" applyBorder="1" applyAlignment="1">
      <alignment horizontal="left" vertical="top" wrapText="1"/>
    </xf>
    <xf numFmtId="0" fontId="23" fillId="0" borderId="15" xfId="0" applyNumberFormat="1" applyFont="1" applyFill="1" applyBorder="1" applyAlignment="1">
      <alignment horizontal="left" vertical="top" wrapText="1"/>
    </xf>
    <xf numFmtId="0" fontId="21" fillId="0" borderId="17" xfId="0" applyNumberFormat="1" applyFont="1" applyFill="1" applyBorder="1" applyAlignment="1">
      <alignment horizontal="left" vertical="top" wrapText="1"/>
    </xf>
    <xf numFmtId="49" fontId="21" fillId="0" borderId="15" xfId="0" applyNumberFormat="1" applyFont="1" applyFill="1" applyBorder="1" applyAlignment="1">
      <alignment horizontal="center" vertical="top"/>
    </xf>
    <xf numFmtId="49" fontId="21" fillId="0" borderId="17" xfId="0" applyNumberFormat="1" applyFont="1" applyFill="1" applyBorder="1" applyAlignment="1">
      <alignment horizontal="center" vertical="top"/>
    </xf>
    <xf numFmtId="0" fontId="21" fillId="0" borderId="18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/>
    </xf>
    <xf numFmtId="0" fontId="21" fillId="0" borderId="16" xfId="0" applyFont="1" applyBorder="1" applyAlignment="1">
      <alignment horizontal="left" vertical="top"/>
    </xf>
    <xf numFmtId="0" fontId="23" fillId="0" borderId="16" xfId="0" applyFont="1" applyBorder="1" applyAlignment="1">
      <alignment horizontal="left" vertical="top"/>
    </xf>
    <xf numFmtId="0" fontId="0" fillId="0" borderId="16" xfId="0" applyNumberFormat="1" applyFill="1" applyBorder="1" applyAlignment="1">
      <alignment horizontal="center" vertical="center"/>
    </xf>
    <xf numFmtId="0" fontId="21" fillId="0" borderId="21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1" fillId="0" borderId="12" xfId="0" applyNumberFormat="1" applyFont="1" applyFill="1" applyBorder="1" applyAlignment="1">
      <alignment horizontal="left" vertical="top"/>
    </xf>
    <xf numFmtId="0" fontId="23" fillId="0" borderId="18" xfId="0" applyNumberFormat="1" applyFont="1" applyFill="1" applyBorder="1" applyAlignment="1">
      <alignment horizontal="left" vertical="top"/>
    </xf>
    <xf numFmtId="0" fontId="23" fillId="0" borderId="13" xfId="0" applyNumberFormat="1" applyFont="1" applyFill="1" applyBorder="1" applyAlignment="1">
      <alignment horizontal="left" vertical="top"/>
    </xf>
    <xf numFmtId="0" fontId="23" fillId="0" borderId="14" xfId="0" applyNumberFormat="1" applyFont="1" applyFill="1" applyBorder="1" applyAlignment="1">
      <alignment horizontal="left" vertical="top"/>
    </xf>
    <xf numFmtId="0" fontId="21" fillId="39" borderId="21" xfId="0" applyNumberFormat="1" applyFont="1" applyFill="1" applyBorder="1" applyAlignment="1">
      <alignment horizontal="center" vertical="center"/>
    </xf>
    <xf numFmtId="0" fontId="21" fillId="39" borderId="21" xfId="0" applyNumberFormat="1" applyFont="1" applyFill="1" applyBorder="1" applyAlignment="1">
      <alignment horizontal="left" vertical="center" wrapText="1"/>
    </xf>
    <xf numFmtId="49" fontId="21" fillId="39" borderId="21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horizontal="center" vertical="top"/>
    </xf>
    <xf numFmtId="49" fontId="21" fillId="0" borderId="12" xfId="0" applyNumberFormat="1" applyFont="1" applyFill="1" applyBorder="1" applyAlignment="1">
      <alignment horizontal="center" vertical="top"/>
    </xf>
    <xf numFmtId="0" fontId="21" fillId="0" borderId="22" xfId="0" applyNumberFormat="1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0" fontId="21" fillId="0" borderId="23" xfId="0" applyNumberFormat="1" applyFont="1" applyFill="1" applyBorder="1" applyAlignment="1">
      <alignment horizontal="center" vertical="top"/>
    </xf>
    <xf numFmtId="0" fontId="23" fillId="0" borderId="13" xfId="0" applyFont="1" applyFill="1" applyBorder="1" applyAlignment="1">
      <alignment horizontal="center" vertical="top"/>
    </xf>
    <xf numFmtId="49" fontId="20" fillId="0" borderId="16" xfId="0" applyNumberFormat="1" applyFont="1" applyFill="1" applyBorder="1" applyAlignment="1">
      <alignment horizontal="center"/>
    </xf>
    <xf numFmtId="0" fontId="23" fillId="0" borderId="13" xfId="0" applyFont="1" applyBorder="1" applyAlignment="1">
      <alignment horizontal="center" vertical="top"/>
    </xf>
    <xf numFmtId="0" fontId="24" fillId="0" borderId="0" xfId="0" applyFont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49" fontId="24" fillId="0" borderId="16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49" fontId="24" fillId="0" borderId="16" xfId="0" applyNumberFormat="1" applyFont="1" applyFill="1" applyBorder="1" applyAlignment="1">
      <alignment horizontal="left"/>
    </xf>
    <xf numFmtId="0" fontId="24" fillId="0" borderId="0" xfId="0" applyFont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4" fillId="0" borderId="0" xfId="0" applyFont="1" applyAlignment="1">
      <alignment horizontal="right"/>
    </xf>
    <xf numFmtId="49" fontId="24" fillId="0" borderId="16" xfId="0" applyNumberFormat="1" applyFont="1" applyBorder="1" applyAlignment="1">
      <alignment horizontal="left"/>
    </xf>
    <xf numFmtId="0" fontId="21" fillId="0" borderId="18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top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8"/>
  <sheetViews>
    <sheetView view="pageBreakPreview" zoomScaleSheetLayoutView="100" zoomScalePageLayoutView="0" workbookViewId="0" topLeftCell="A22">
      <selection activeCell="DP22" sqref="DP22"/>
    </sheetView>
  </sheetViews>
  <sheetFormatPr defaultColWidth="0.875" defaultRowHeight="12.75"/>
  <cols>
    <col min="1" max="84" width="0.875" style="1" customWidth="1"/>
    <col min="85" max="85" width="0.2421875" style="1" customWidth="1"/>
    <col min="86" max="87" width="0.875" style="1" hidden="1" customWidth="1"/>
    <col min="88" max="89" width="0.875" style="1" customWidth="1"/>
    <col min="90" max="92" width="0.875" style="1" hidden="1" customWidth="1"/>
    <col min="93" max="93" width="6.125" style="1" customWidth="1"/>
    <col min="94" max="117" width="0.875" style="1" customWidth="1"/>
    <col min="118" max="118" width="5.75390625" style="1" customWidth="1"/>
    <col min="119" max="139" width="0.875" style="1" customWidth="1"/>
    <col min="140" max="140" width="0.2421875" style="1" customWidth="1"/>
    <col min="141" max="143" width="0.875" style="1" hidden="1" customWidth="1"/>
    <col min="144" max="144" width="6.625" style="1" customWidth="1"/>
    <col min="145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13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106" t="s">
        <v>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</row>
    <row r="5" spans="86:145" s="8" customFormat="1" ht="15.75">
      <c r="CH5" s="11" t="s">
        <v>12</v>
      </c>
      <c r="CI5" s="107" t="s">
        <v>30</v>
      </c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108" t="s">
        <v>0</v>
      </c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</row>
    <row r="7" spans="69:102" s="8" customFormat="1" ht="15" customHeight="1">
      <c r="BQ7" s="11" t="s">
        <v>6</v>
      </c>
      <c r="BR7" s="109" t="s">
        <v>59</v>
      </c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10">
        <v>20</v>
      </c>
      <c r="CK7" s="110"/>
      <c r="CL7" s="110"/>
      <c r="CM7" s="110"/>
      <c r="CN7" s="111" t="s">
        <v>62</v>
      </c>
      <c r="CO7" s="111"/>
      <c r="CP7" s="111"/>
      <c r="CQ7" s="111"/>
      <c r="CR7" s="12" t="s">
        <v>3</v>
      </c>
      <c r="CV7" s="12"/>
      <c r="CW7" s="12"/>
      <c r="CX7" s="12"/>
    </row>
    <row r="8" spans="70:87" s="15" customFormat="1" ht="11.25">
      <c r="BR8" s="103" t="s">
        <v>2</v>
      </c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</row>
    <row r="9" spans="1:18" ht="15">
      <c r="A9" s="104" t="s">
        <v>65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</row>
    <row r="10" spans="1:18" s="13" customFormat="1" ht="11.25">
      <c r="A10" s="105" t="s">
        <v>4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</row>
    <row r="11" s="13" customFormat="1" ht="11.25"/>
    <row r="12" spans="1:161" s="16" customFormat="1" ht="34.5" customHeight="1">
      <c r="A12" s="101" t="s">
        <v>11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 t="s">
        <v>10</v>
      </c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 t="s">
        <v>9</v>
      </c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 t="s">
        <v>8</v>
      </c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 t="s">
        <v>56</v>
      </c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 t="s">
        <v>55</v>
      </c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 t="s">
        <v>57</v>
      </c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</row>
    <row r="13" spans="1:161" s="5" customFormat="1" ht="18" customHeight="1">
      <c r="A13" s="102">
        <v>1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>
        <v>2</v>
      </c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>
        <v>3</v>
      </c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>
        <v>4</v>
      </c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>
        <v>5</v>
      </c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>
        <v>6</v>
      </c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>
        <v>7</v>
      </c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</row>
    <row r="14" spans="1:161" s="14" customFormat="1" ht="29.25" customHeight="1">
      <c r="A14" s="85" t="s">
        <v>31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7"/>
      <c r="V14" s="88" t="s">
        <v>32</v>
      </c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90"/>
      <c r="AQ14" s="94" t="s">
        <v>34</v>
      </c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6"/>
      <c r="BK14" s="97" t="s">
        <v>33</v>
      </c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9"/>
      <c r="CC14" s="100">
        <v>15</v>
      </c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>
        <v>15</v>
      </c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>
        <v>0</v>
      </c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</row>
    <row r="15" spans="1:161" s="14" customFormat="1" ht="29.25" customHeight="1">
      <c r="A15" s="22"/>
      <c r="B15" s="23" t="s">
        <v>31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17"/>
      <c r="W15" s="31" t="s">
        <v>35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2"/>
      <c r="AQ15" s="40"/>
      <c r="AR15" s="5" t="s">
        <v>36</v>
      </c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8"/>
      <c r="BL15" s="29"/>
      <c r="BM15" s="29"/>
      <c r="BN15" s="29"/>
      <c r="BO15" s="29"/>
      <c r="BP15" s="29"/>
      <c r="BQ15" s="37"/>
      <c r="BR15" s="29"/>
      <c r="BS15" s="29"/>
      <c r="BT15" s="29" t="s">
        <v>33</v>
      </c>
      <c r="BU15" s="29"/>
      <c r="BV15" s="29"/>
      <c r="BW15" s="29"/>
      <c r="BX15" s="29"/>
      <c r="BY15" s="29"/>
      <c r="BZ15" s="29"/>
      <c r="CA15" s="29"/>
      <c r="CB15" s="30"/>
      <c r="CC15" s="33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>
        <v>0</v>
      </c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4"/>
      <c r="DB15" s="33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>
        <v>0</v>
      </c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4">
        <f aca="true" t="shared" si="0" ref="EC15:EC27">SUM(DB15:EB15)</f>
        <v>0</v>
      </c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>
        <v>0</v>
      </c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4"/>
    </row>
    <row r="16" spans="1:161" s="14" customFormat="1" ht="29.25" customHeight="1">
      <c r="A16" s="22"/>
      <c r="B16" s="23"/>
      <c r="C16" s="23" t="s">
        <v>31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48" t="s">
        <v>37</v>
      </c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4"/>
      <c r="AQ16" s="40"/>
      <c r="AR16" s="5" t="s">
        <v>38</v>
      </c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8"/>
      <c r="BL16" s="29"/>
      <c r="BM16" s="29"/>
      <c r="BN16" s="29"/>
      <c r="BO16" s="29"/>
      <c r="BP16" s="29"/>
      <c r="BQ16" s="37"/>
      <c r="BR16" s="29"/>
      <c r="BS16" s="29"/>
      <c r="BT16" s="29" t="s">
        <v>33</v>
      </c>
      <c r="BU16" s="29"/>
      <c r="BV16" s="29"/>
      <c r="BW16" s="29"/>
      <c r="BX16" s="29"/>
      <c r="BY16" s="29"/>
      <c r="BZ16" s="29"/>
      <c r="CA16" s="29"/>
      <c r="CB16" s="30"/>
      <c r="CC16" s="45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>
        <v>0.01</v>
      </c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7"/>
      <c r="DB16" s="45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>
        <v>0.01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7">
        <f t="shared" si="0"/>
        <v>0.01</v>
      </c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>
        <v>0</v>
      </c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7"/>
    </row>
    <row r="17" spans="2:161" s="14" customFormat="1" ht="29.25" customHeight="1">
      <c r="B17" s="23"/>
      <c r="C17" s="23" t="s">
        <v>31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U17" s="23"/>
      <c r="V17" s="42"/>
      <c r="W17" s="14" t="s">
        <v>39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4"/>
      <c r="AQ17" s="40"/>
      <c r="AR17" s="14" t="s">
        <v>40</v>
      </c>
      <c r="AS17" s="26"/>
      <c r="AT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K17" s="28"/>
      <c r="BL17" s="29"/>
      <c r="BM17" s="29"/>
      <c r="BN17" s="29"/>
      <c r="BO17" s="29"/>
      <c r="BP17" s="29"/>
      <c r="BQ17" s="37"/>
      <c r="BR17" s="29"/>
      <c r="BS17" s="29"/>
      <c r="BT17" s="29" t="s">
        <v>33</v>
      </c>
      <c r="BU17" s="29"/>
      <c r="BV17" s="29"/>
      <c r="BW17" s="29"/>
      <c r="BX17" s="29"/>
      <c r="BY17" s="29"/>
      <c r="BZ17" s="29"/>
      <c r="CA17" s="29"/>
      <c r="CB17" s="30"/>
      <c r="CC17" s="45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>
        <v>0</v>
      </c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7"/>
      <c r="DB17" s="45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>
        <v>0</v>
      </c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7">
        <f t="shared" si="0"/>
        <v>0</v>
      </c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>
        <v>0</v>
      </c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7"/>
    </row>
    <row r="18" spans="1:161" s="14" customFormat="1" ht="29.25" customHeight="1">
      <c r="A18" s="49"/>
      <c r="C18" s="50" t="s">
        <v>31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1"/>
      <c r="W18" s="39" t="s">
        <v>41</v>
      </c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52"/>
      <c r="AQ18" s="53"/>
      <c r="AR18" s="5" t="s">
        <v>42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5"/>
      <c r="BL18" s="56"/>
      <c r="BM18" s="56"/>
      <c r="BN18" s="56"/>
      <c r="BO18" s="56"/>
      <c r="BP18" s="56"/>
      <c r="BQ18" s="57"/>
      <c r="BR18" s="56"/>
      <c r="BS18" s="56"/>
      <c r="BT18" s="56" t="s">
        <v>33</v>
      </c>
      <c r="BU18" s="56"/>
      <c r="BV18" s="56"/>
      <c r="BW18" s="56"/>
      <c r="BX18" s="56"/>
      <c r="BY18" s="56"/>
      <c r="BZ18" s="56"/>
      <c r="CA18" s="56"/>
      <c r="CB18" s="58"/>
      <c r="CC18" s="59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>
        <v>1.232</v>
      </c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60"/>
      <c r="DB18" s="59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>
        <v>1.232</v>
      </c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60">
        <f t="shared" si="0"/>
        <v>1.232</v>
      </c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>
        <v>0</v>
      </c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60"/>
    </row>
    <row r="19" spans="1:161" s="14" customFormat="1" ht="29.25" customHeight="1">
      <c r="A19" s="49"/>
      <c r="B19" s="61"/>
      <c r="C19" s="50" t="s">
        <v>31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62"/>
      <c r="V19" s="67"/>
      <c r="W19" s="38" t="s">
        <v>37</v>
      </c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41"/>
      <c r="AQ19" s="71"/>
      <c r="AR19" s="79" t="s">
        <v>43</v>
      </c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72"/>
      <c r="BK19" s="55"/>
      <c r="BL19" s="56"/>
      <c r="BM19" s="56"/>
      <c r="BN19" s="56"/>
      <c r="BO19" s="56"/>
      <c r="BP19" s="56"/>
      <c r="BQ19" s="57"/>
      <c r="BR19" s="56"/>
      <c r="BS19" s="56"/>
      <c r="BT19" s="56" t="s">
        <v>33</v>
      </c>
      <c r="BU19" s="56"/>
      <c r="BV19" s="56"/>
      <c r="BW19" s="56"/>
      <c r="BX19" s="56"/>
      <c r="BY19" s="56"/>
      <c r="BZ19" s="56"/>
      <c r="CA19" s="56"/>
      <c r="CB19" s="58"/>
      <c r="CC19" s="77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>
        <v>0.02</v>
      </c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78"/>
      <c r="DB19" s="7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>
        <v>0.02</v>
      </c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78">
        <f t="shared" si="0"/>
        <v>0.02</v>
      </c>
      <c r="ED19" s="77"/>
      <c r="EE19" s="68"/>
      <c r="EF19" s="68"/>
      <c r="EG19" s="68"/>
      <c r="EH19" s="68"/>
      <c r="EI19" s="68"/>
      <c r="EJ19" s="68"/>
      <c r="EK19" s="68"/>
      <c r="EL19" s="68"/>
      <c r="EM19" s="68"/>
      <c r="EN19" s="68">
        <v>0</v>
      </c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78"/>
    </row>
    <row r="20" spans="1:161" s="14" customFormat="1" ht="29.25" customHeight="1">
      <c r="A20" s="22"/>
      <c r="B20" s="21"/>
      <c r="C20" s="23" t="s">
        <v>31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17"/>
      <c r="W20" s="31" t="s">
        <v>44</v>
      </c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2"/>
      <c r="AQ20" s="25"/>
      <c r="AR20" s="80" t="s">
        <v>45</v>
      </c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7"/>
      <c r="BK20" s="28"/>
      <c r="BL20" s="29"/>
      <c r="BM20" s="29"/>
      <c r="BN20" s="29"/>
      <c r="BO20" s="29"/>
      <c r="BP20" s="29"/>
      <c r="BQ20" s="29"/>
      <c r="BR20" s="29"/>
      <c r="BS20" s="29"/>
      <c r="BT20" s="29" t="s">
        <v>33</v>
      </c>
      <c r="BU20" s="29"/>
      <c r="BV20" s="29"/>
      <c r="BW20" s="29"/>
      <c r="BX20" s="29"/>
      <c r="BY20" s="29"/>
      <c r="BZ20" s="29"/>
      <c r="CA20" s="29"/>
      <c r="CB20" s="30"/>
      <c r="CC20" s="33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>
        <v>0</v>
      </c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4"/>
      <c r="DB20" s="33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>
        <v>0</v>
      </c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4">
        <f t="shared" si="0"/>
        <v>0</v>
      </c>
      <c r="ED20" s="33"/>
      <c r="EE20" s="36"/>
      <c r="EF20" s="36"/>
      <c r="EG20" s="36"/>
      <c r="EH20" s="36"/>
      <c r="EI20" s="36"/>
      <c r="EJ20" s="36"/>
      <c r="EK20" s="36"/>
      <c r="EL20" s="36"/>
      <c r="EM20" s="36"/>
      <c r="EN20" s="36">
        <v>0</v>
      </c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4"/>
    </row>
    <row r="21" spans="1:161" s="14" customFormat="1" ht="29.25" customHeight="1">
      <c r="A21" s="63"/>
      <c r="B21" s="64"/>
      <c r="C21" s="65" t="s">
        <v>31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/>
      <c r="V21" s="42"/>
      <c r="W21" s="43" t="s">
        <v>37</v>
      </c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4"/>
      <c r="AQ21" s="73"/>
      <c r="AR21" s="81" t="s">
        <v>46</v>
      </c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74"/>
      <c r="BK21" s="75"/>
      <c r="BL21" s="70"/>
      <c r="BM21" s="70"/>
      <c r="BN21" s="70"/>
      <c r="BO21" s="70"/>
      <c r="BP21" s="70"/>
      <c r="BQ21" s="70"/>
      <c r="BR21" s="70"/>
      <c r="BS21" s="70"/>
      <c r="BT21" s="70" t="s">
        <v>33</v>
      </c>
      <c r="BU21" s="70"/>
      <c r="BV21" s="70"/>
      <c r="BW21" s="70"/>
      <c r="BX21" s="70"/>
      <c r="BY21" s="70"/>
      <c r="BZ21" s="70"/>
      <c r="CA21" s="70"/>
      <c r="CB21" s="76"/>
      <c r="CC21" s="45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>
        <v>0</v>
      </c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7"/>
      <c r="DB21" s="45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>
        <v>0</v>
      </c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7">
        <f t="shared" si="0"/>
        <v>0</v>
      </c>
      <c r="ED21" s="45"/>
      <c r="EE21" s="46"/>
      <c r="EF21" s="46"/>
      <c r="EG21" s="46"/>
      <c r="EH21" s="46"/>
      <c r="EI21" s="46"/>
      <c r="EJ21" s="46"/>
      <c r="EK21" s="46"/>
      <c r="EL21" s="46"/>
      <c r="EM21" s="46"/>
      <c r="EN21" s="46">
        <v>0</v>
      </c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7"/>
    </row>
    <row r="22" spans="1:161" s="14" customFormat="1" ht="29.25" customHeight="1">
      <c r="A22" s="63"/>
      <c r="B22" s="64"/>
      <c r="C22" s="65" t="s">
        <v>31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/>
      <c r="V22" s="42"/>
      <c r="W22" s="43" t="s">
        <v>37</v>
      </c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4"/>
      <c r="AQ22" s="73"/>
      <c r="AR22" s="81" t="s">
        <v>47</v>
      </c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74"/>
      <c r="BK22" s="75"/>
      <c r="BL22" s="70"/>
      <c r="BM22" s="70"/>
      <c r="BN22" s="70"/>
      <c r="BO22" s="70"/>
      <c r="BP22" s="70"/>
      <c r="BQ22" s="70"/>
      <c r="BR22" s="70"/>
      <c r="BS22" s="70"/>
      <c r="BT22" s="70" t="s">
        <v>33</v>
      </c>
      <c r="BU22" s="70"/>
      <c r="BV22" s="70"/>
      <c r="BW22" s="70"/>
      <c r="BX22" s="70"/>
      <c r="BY22" s="70"/>
      <c r="BZ22" s="70"/>
      <c r="CA22" s="70"/>
      <c r="CB22" s="76"/>
      <c r="CC22" s="45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>
        <v>0.02</v>
      </c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7"/>
      <c r="DB22" s="45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>
        <v>0.02</v>
      </c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7">
        <f t="shared" si="0"/>
        <v>0.02</v>
      </c>
      <c r="ED22" s="45"/>
      <c r="EE22" s="46"/>
      <c r="EF22" s="46"/>
      <c r="EG22" s="46"/>
      <c r="EH22" s="46"/>
      <c r="EI22" s="46"/>
      <c r="EJ22" s="46"/>
      <c r="EK22" s="46"/>
      <c r="EL22" s="46"/>
      <c r="EM22" s="46"/>
      <c r="EN22" s="46">
        <v>0</v>
      </c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7"/>
    </row>
    <row r="23" spans="1:161" s="14" customFormat="1" ht="29.25" customHeight="1">
      <c r="A23" s="63"/>
      <c r="B23" s="64"/>
      <c r="C23" s="65" t="s">
        <v>31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/>
      <c r="V23" s="42"/>
      <c r="W23" s="43" t="s">
        <v>41</v>
      </c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4"/>
      <c r="AQ23" s="73"/>
      <c r="AR23" s="81" t="s">
        <v>49</v>
      </c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74"/>
      <c r="BK23" s="75"/>
      <c r="BL23" s="70"/>
      <c r="BM23" s="70"/>
      <c r="BN23" s="70"/>
      <c r="BO23" s="70"/>
      <c r="BP23" s="70"/>
      <c r="BQ23" s="70"/>
      <c r="BR23" s="70"/>
      <c r="BS23" s="70"/>
      <c r="BT23" s="70" t="s">
        <v>33</v>
      </c>
      <c r="BU23" s="70"/>
      <c r="BV23" s="70"/>
      <c r="BW23" s="70"/>
      <c r="BX23" s="70"/>
      <c r="BY23" s="70"/>
      <c r="BZ23" s="70"/>
      <c r="CA23" s="70"/>
      <c r="CB23" s="76"/>
      <c r="CC23" s="45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>
        <v>0.3</v>
      </c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7"/>
      <c r="DB23" s="45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>
        <v>0.3</v>
      </c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7">
        <f t="shared" si="0"/>
        <v>0.3</v>
      </c>
      <c r="ED23" s="45"/>
      <c r="EE23" s="46"/>
      <c r="EF23" s="46"/>
      <c r="EG23" s="46"/>
      <c r="EH23" s="46"/>
      <c r="EI23" s="46"/>
      <c r="EJ23" s="46"/>
      <c r="EK23" s="46"/>
      <c r="EL23" s="46"/>
      <c r="EM23" s="46"/>
      <c r="EN23" s="46">
        <v>0</v>
      </c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7"/>
    </row>
    <row r="24" spans="1:161" s="14" customFormat="1" ht="29.25" customHeight="1">
      <c r="A24" s="63"/>
      <c r="B24" s="64"/>
      <c r="C24" s="65" t="s">
        <v>31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6"/>
      <c r="V24" s="42"/>
      <c r="W24" s="43" t="s">
        <v>50</v>
      </c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4"/>
      <c r="AQ24" s="73"/>
      <c r="AR24" s="82" t="s">
        <v>51</v>
      </c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74"/>
      <c r="BK24" s="75"/>
      <c r="BL24" s="70"/>
      <c r="BM24" s="70"/>
      <c r="BN24" s="70"/>
      <c r="BO24" s="70"/>
      <c r="BP24" s="70"/>
      <c r="BQ24" s="70"/>
      <c r="BR24" s="70"/>
      <c r="BS24" s="70"/>
      <c r="BT24" s="70" t="s">
        <v>33</v>
      </c>
      <c r="BU24" s="70"/>
      <c r="BV24" s="70"/>
      <c r="BW24" s="70"/>
      <c r="BX24" s="70"/>
      <c r="BY24" s="70"/>
      <c r="BZ24" s="70"/>
      <c r="CA24" s="70"/>
      <c r="CB24" s="76"/>
      <c r="CC24" s="45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>
        <v>2.878</v>
      </c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7"/>
      <c r="DB24" s="45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>
        <v>2.878</v>
      </c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7">
        <f t="shared" si="0"/>
        <v>2.878</v>
      </c>
      <c r="ED24" s="45"/>
      <c r="EE24" s="46"/>
      <c r="EF24" s="46"/>
      <c r="EG24" s="46"/>
      <c r="EH24" s="46"/>
      <c r="EI24" s="46"/>
      <c r="EJ24" s="46"/>
      <c r="EK24" s="46"/>
      <c r="EL24" s="46"/>
      <c r="EM24" s="46"/>
      <c r="EN24" s="46">
        <v>0</v>
      </c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7"/>
    </row>
    <row r="25" spans="1:161" s="14" customFormat="1" ht="29.25" customHeight="1">
      <c r="A25" s="63"/>
      <c r="B25" s="64"/>
      <c r="C25" s="65" t="s">
        <v>31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6"/>
      <c r="V25" s="42"/>
      <c r="W25" s="43" t="s">
        <v>48</v>
      </c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4"/>
      <c r="AQ25" s="73"/>
      <c r="AR25" s="81" t="s">
        <v>52</v>
      </c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74"/>
      <c r="BK25" s="75"/>
      <c r="BL25" s="70"/>
      <c r="BM25" s="70"/>
      <c r="BN25" s="70"/>
      <c r="BO25" s="70"/>
      <c r="BP25" s="70"/>
      <c r="BQ25" s="70"/>
      <c r="BR25" s="70"/>
      <c r="BS25" s="70"/>
      <c r="BT25" s="70" t="s">
        <v>33</v>
      </c>
      <c r="BU25" s="70"/>
      <c r="BV25" s="70"/>
      <c r="BW25" s="70"/>
      <c r="BX25" s="70"/>
      <c r="BY25" s="70"/>
      <c r="BZ25" s="70"/>
      <c r="CA25" s="70"/>
      <c r="CB25" s="76"/>
      <c r="CC25" s="45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>
        <v>2.474</v>
      </c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7"/>
      <c r="DB25" s="45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>
        <v>2.474</v>
      </c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7">
        <f t="shared" si="0"/>
        <v>2.474</v>
      </c>
      <c r="ED25" s="45"/>
      <c r="EE25" s="46"/>
      <c r="EF25" s="46"/>
      <c r="EG25" s="46"/>
      <c r="EH25" s="46"/>
      <c r="EI25" s="46"/>
      <c r="EJ25" s="46"/>
      <c r="EK25" s="46"/>
      <c r="EL25" s="46"/>
      <c r="EM25" s="46"/>
      <c r="EN25" s="83">
        <v>0</v>
      </c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7"/>
    </row>
    <row r="26" spans="1:161" s="14" customFormat="1" ht="29.25" customHeight="1">
      <c r="A26" s="63"/>
      <c r="B26" s="64"/>
      <c r="C26" s="65" t="s">
        <v>31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6"/>
      <c r="V26" s="42"/>
      <c r="W26" s="43" t="s">
        <v>48</v>
      </c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4"/>
      <c r="AQ26" s="73"/>
      <c r="AR26" s="81" t="s">
        <v>53</v>
      </c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74"/>
      <c r="BK26" s="75"/>
      <c r="BL26" s="70"/>
      <c r="BM26" s="70"/>
      <c r="BN26" s="70"/>
      <c r="BO26" s="70"/>
      <c r="BP26" s="70"/>
      <c r="BQ26" s="70"/>
      <c r="BR26" s="70"/>
      <c r="BS26" s="70"/>
      <c r="BT26" s="70" t="s">
        <v>33</v>
      </c>
      <c r="BU26" s="70"/>
      <c r="BV26" s="70"/>
      <c r="BW26" s="70"/>
      <c r="BX26" s="70"/>
      <c r="BY26" s="70"/>
      <c r="BZ26" s="70"/>
      <c r="CA26" s="70"/>
      <c r="CB26" s="76"/>
      <c r="CC26" s="45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>
        <v>0.3</v>
      </c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7"/>
      <c r="DB26" s="45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>
        <v>0.3</v>
      </c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7">
        <f t="shared" si="0"/>
        <v>0.3</v>
      </c>
      <c r="ED26" s="45"/>
      <c r="EE26" s="46"/>
      <c r="EF26" s="46"/>
      <c r="EG26" s="46"/>
      <c r="EH26" s="46"/>
      <c r="EI26" s="46"/>
      <c r="EJ26" s="46"/>
      <c r="EK26" s="46"/>
      <c r="EL26" s="46"/>
      <c r="EM26" s="46"/>
      <c r="EN26" s="46">
        <v>0</v>
      </c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7"/>
    </row>
    <row r="27" spans="1:161" s="14" customFormat="1" ht="29.25" customHeight="1">
      <c r="A27" s="63"/>
      <c r="B27" s="64"/>
      <c r="C27" s="65" t="s">
        <v>31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  <c r="V27" s="42"/>
      <c r="W27" s="43" t="s">
        <v>48</v>
      </c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/>
      <c r="AQ27" s="73"/>
      <c r="AR27" s="81" t="s">
        <v>54</v>
      </c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74"/>
      <c r="BK27" s="75"/>
      <c r="BL27" s="70"/>
      <c r="BM27" s="70"/>
      <c r="BN27" s="70"/>
      <c r="BO27" s="70"/>
      <c r="BP27" s="70"/>
      <c r="BQ27" s="70"/>
      <c r="BR27" s="70"/>
      <c r="BS27" s="70"/>
      <c r="BT27" s="70" t="s">
        <v>33</v>
      </c>
      <c r="BU27" s="70"/>
      <c r="BV27" s="70"/>
      <c r="BW27" s="70"/>
      <c r="BX27" s="70"/>
      <c r="BY27" s="70"/>
      <c r="BZ27" s="70"/>
      <c r="CA27" s="70"/>
      <c r="CB27" s="76"/>
      <c r="CC27" s="45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>
        <v>0.51</v>
      </c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7"/>
      <c r="DB27" s="45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>
        <v>0.51</v>
      </c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7">
        <f t="shared" si="0"/>
        <v>0.51</v>
      </c>
      <c r="ED27" s="45"/>
      <c r="EE27" s="46"/>
      <c r="EF27" s="46"/>
      <c r="EG27" s="46"/>
      <c r="EH27" s="46"/>
      <c r="EI27" s="46"/>
      <c r="EJ27" s="46"/>
      <c r="EK27" s="46"/>
      <c r="EL27" s="46"/>
      <c r="EM27" s="46"/>
      <c r="EN27" s="46">
        <v>0</v>
      </c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7"/>
    </row>
    <row r="28" spans="1:161" s="14" customFormat="1" ht="16.5" customHeight="1">
      <c r="A28" s="84" t="s">
        <v>7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84">
        <v>22.762</v>
      </c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>
        <v>22.762</v>
      </c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>
        <v>0</v>
      </c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</row>
  </sheetData>
  <sheetProtection/>
  <mergeCells count="37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A13:U13"/>
    <mergeCell ref="V13:AP13"/>
    <mergeCell ref="AQ13:BJ13"/>
    <mergeCell ref="BK13:CB13"/>
    <mergeCell ref="CC13:DA13"/>
    <mergeCell ref="DB13:EC13"/>
    <mergeCell ref="BK14:CB14"/>
    <mergeCell ref="CC14:DA14"/>
    <mergeCell ref="DB14:EC14"/>
    <mergeCell ref="DB12:EC12"/>
    <mergeCell ref="ED12:FE12"/>
    <mergeCell ref="ED13:FE13"/>
    <mergeCell ref="ED14:FE14"/>
    <mergeCell ref="ED28:FE28"/>
    <mergeCell ref="A14:U14"/>
    <mergeCell ref="V14:AP14"/>
    <mergeCell ref="A28:U28"/>
    <mergeCell ref="V28:AP28"/>
    <mergeCell ref="AQ28:BJ28"/>
    <mergeCell ref="BK28:CB28"/>
    <mergeCell ref="CC28:DA28"/>
    <mergeCell ref="DB28:EC28"/>
    <mergeCell ref="AQ14:BJ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27"/>
  <sheetViews>
    <sheetView view="pageBreakPreview" zoomScaleSheetLayoutView="100" zoomScalePageLayoutView="0" workbookViewId="0" topLeftCell="A22">
      <selection activeCell="AP15" sqref="AP15"/>
    </sheetView>
  </sheetViews>
  <sheetFormatPr defaultColWidth="0.875" defaultRowHeight="12.75"/>
  <cols>
    <col min="1" max="84" width="0.875" style="1" customWidth="1"/>
    <col min="85" max="85" width="0.2421875" style="1" customWidth="1"/>
    <col min="86" max="87" width="0.875" style="1" hidden="1" customWidth="1"/>
    <col min="88" max="89" width="0.875" style="1" customWidth="1"/>
    <col min="90" max="92" width="0.875" style="1" hidden="1" customWidth="1"/>
    <col min="93" max="93" width="6.125" style="1" customWidth="1"/>
    <col min="94" max="117" width="0.875" style="1" customWidth="1"/>
    <col min="118" max="118" width="7.00390625" style="1" customWidth="1"/>
    <col min="119" max="139" width="0.875" style="1" customWidth="1"/>
    <col min="140" max="140" width="0.2421875" style="1" customWidth="1"/>
    <col min="141" max="143" width="0.875" style="1" hidden="1" customWidth="1"/>
    <col min="144" max="144" width="6.625" style="1" customWidth="1"/>
    <col min="145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13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106" t="s">
        <v>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</row>
    <row r="5" spans="86:145" s="8" customFormat="1" ht="15.75">
      <c r="CH5" s="11" t="s">
        <v>12</v>
      </c>
      <c r="CI5" s="107" t="s">
        <v>30</v>
      </c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108" t="s">
        <v>0</v>
      </c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</row>
    <row r="7" spans="69:102" s="8" customFormat="1" ht="15" customHeight="1">
      <c r="BQ7" s="11" t="s">
        <v>6</v>
      </c>
      <c r="BR7" s="109" t="s">
        <v>58</v>
      </c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10">
        <v>20</v>
      </c>
      <c r="CK7" s="110"/>
      <c r="CL7" s="110"/>
      <c r="CM7" s="110"/>
      <c r="CN7" s="111" t="s">
        <v>62</v>
      </c>
      <c r="CO7" s="111"/>
      <c r="CP7" s="111"/>
      <c r="CQ7" s="111"/>
      <c r="CR7" s="12" t="s">
        <v>3</v>
      </c>
      <c r="CV7" s="12"/>
      <c r="CW7" s="12"/>
      <c r="CX7" s="12"/>
    </row>
    <row r="8" spans="70:87" s="15" customFormat="1" ht="11.25">
      <c r="BR8" s="103" t="s">
        <v>2</v>
      </c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</row>
    <row r="9" spans="1:18" ht="15">
      <c r="A9" s="104" t="s">
        <v>63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</row>
    <row r="10" spans="1:18" s="13" customFormat="1" ht="11.25">
      <c r="A10" s="105" t="s">
        <v>4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</row>
    <row r="11" s="13" customFormat="1" ht="11.25"/>
    <row r="12" spans="1:161" s="16" customFormat="1" ht="37.5" customHeight="1">
      <c r="A12" s="101" t="s">
        <v>11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 t="s">
        <v>10</v>
      </c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 t="s">
        <v>9</v>
      </c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 t="s">
        <v>8</v>
      </c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 t="s">
        <v>56</v>
      </c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 t="s">
        <v>55</v>
      </c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 t="s">
        <v>57</v>
      </c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</row>
    <row r="13" spans="1:161" s="5" customFormat="1" ht="18" customHeight="1">
      <c r="A13" s="102">
        <v>1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>
        <v>2</v>
      </c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>
        <v>3</v>
      </c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>
        <v>4</v>
      </c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>
        <v>5</v>
      </c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>
        <v>6</v>
      </c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>
        <v>7</v>
      </c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</row>
    <row r="14" spans="1:161" s="14" customFormat="1" ht="29.25" customHeight="1">
      <c r="A14" s="85" t="s">
        <v>31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7"/>
      <c r="V14" s="88" t="s">
        <v>32</v>
      </c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90"/>
      <c r="AQ14" s="94" t="s">
        <v>34</v>
      </c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6"/>
      <c r="BK14" s="97" t="s">
        <v>33</v>
      </c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9"/>
      <c r="CC14" s="100">
        <v>15</v>
      </c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>
        <v>6.931</v>
      </c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>
        <v>8.069</v>
      </c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</row>
    <row r="15" spans="1:161" s="14" customFormat="1" ht="29.25" customHeight="1">
      <c r="A15" s="22"/>
      <c r="B15" s="23" t="s">
        <v>31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17"/>
      <c r="W15" s="31" t="s">
        <v>35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2"/>
      <c r="AQ15" s="40"/>
      <c r="AR15" s="5" t="s">
        <v>36</v>
      </c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8"/>
      <c r="BL15" s="29"/>
      <c r="BM15" s="29"/>
      <c r="BN15" s="29"/>
      <c r="BO15" s="29"/>
      <c r="BP15" s="29"/>
      <c r="BQ15" s="37"/>
      <c r="BR15" s="29"/>
      <c r="BS15" s="29"/>
      <c r="BT15" s="29" t="s">
        <v>33</v>
      </c>
      <c r="BU15" s="29"/>
      <c r="BV15" s="29"/>
      <c r="BW15" s="29"/>
      <c r="BX15" s="29"/>
      <c r="BY15" s="29"/>
      <c r="BZ15" s="29"/>
      <c r="CA15" s="29"/>
      <c r="CB15" s="30"/>
      <c r="CC15" s="33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>
        <v>0</v>
      </c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4"/>
      <c r="DB15" s="33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>
        <v>0</v>
      </c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4">
        <f aca="true" t="shared" si="0" ref="EC15:EC26">SUM(DB15:EB15)</f>
        <v>0</v>
      </c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>
        <v>0</v>
      </c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4"/>
    </row>
    <row r="16" spans="1:161" s="14" customFormat="1" ht="29.25" customHeight="1">
      <c r="A16" s="22"/>
      <c r="B16" s="23"/>
      <c r="C16" s="23" t="s">
        <v>31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48" t="s">
        <v>37</v>
      </c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4"/>
      <c r="AQ16" s="40"/>
      <c r="AR16" s="5" t="s">
        <v>38</v>
      </c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8"/>
      <c r="BL16" s="29"/>
      <c r="BM16" s="29"/>
      <c r="BN16" s="29"/>
      <c r="BO16" s="29"/>
      <c r="BP16" s="29"/>
      <c r="BQ16" s="37"/>
      <c r="BR16" s="29"/>
      <c r="BS16" s="29"/>
      <c r="BT16" s="29" t="s">
        <v>33</v>
      </c>
      <c r="BU16" s="29"/>
      <c r="BV16" s="29"/>
      <c r="BW16" s="29"/>
      <c r="BX16" s="29"/>
      <c r="BY16" s="29"/>
      <c r="BZ16" s="29"/>
      <c r="CA16" s="29"/>
      <c r="CB16" s="30"/>
      <c r="CC16" s="45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>
        <v>0.001</v>
      </c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7"/>
      <c r="DB16" s="45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>
        <v>0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7">
        <f t="shared" si="0"/>
        <v>0</v>
      </c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>
        <v>0.01</v>
      </c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7"/>
    </row>
    <row r="17" spans="1:161" s="14" customFormat="1" ht="29.25" customHeight="1">
      <c r="A17" s="49"/>
      <c r="C17" s="50" t="s">
        <v>31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1"/>
      <c r="W17" s="39" t="s">
        <v>41</v>
      </c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52"/>
      <c r="AQ17" s="53"/>
      <c r="AR17" s="5" t="s">
        <v>42</v>
      </c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5"/>
      <c r="BL17" s="56"/>
      <c r="BM17" s="56"/>
      <c r="BN17" s="56"/>
      <c r="BO17" s="56"/>
      <c r="BP17" s="56"/>
      <c r="BQ17" s="57"/>
      <c r="BR17" s="56"/>
      <c r="BS17" s="56"/>
      <c r="BT17" s="56" t="s">
        <v>33</v>
      </c>
      <c r="BU17" s="56"/>
      <c r="BV17" s="56"/>
      <c r="BW17" s="56"/>
      <c r="BX17" s="56"/>
      <c r="BY17" s="56"/>
      <c r="BZ17" s="56"/>
      <c r="CA17" s="56"/>
      <c r="CB17" s="58"/>
      <c r="CC17" s="59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>
        <v>0</v>
      </c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60"/>
      <c r="DB17" s="59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>
        <v>0</v>
      </c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60">
        <f t="shared" si="0"/>
        <v>0</v>
      </c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>
        <v>0</v>
      </c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60"/>
    </row>
    <row r="18" spans="1:161" s="14" customFormat="1" ht="29.25" customHeight="1">
      <c r="A18" s="49"/>
      <c r="B18" s="61"/>
      <c r="C18" s="50" t="s">
        <v>31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62"/>
      <c r="V18" s="67"/>
      <c r="W18" s="38" t="s">
        <v>37</v>
      </c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41"/>
      <c r="AQ18" s="71"/>
      <c r="AR18" s="79" t="s">
        <v>43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72"/>
      <c r="BK18" s="55"/>
      <c r="BL18" s="56"/>
      <c r="BM18" s="56"/>
      <c r="BN18" s="56"/>
      <c r="BO18" s="56"/>
      <c r="BP18" s="56"/>
      <c r="BQ18" s="57"/>
      <c r="BR18" s="56"/>
      <c r="BS18" s="56"/>
      <c r="BT18" s="56" t="s">
        <v>33</v>
      </c>
      <c r="BU18" s="56"/>
      <c r="BV18" s="56"/>
      <c r="BW18" s="56"/>
      <c r="BX18" s="56"/>
      <c r="BY18" s="56"/>
      <c r="BZ18" s="56"/>
      <c r="CA18" s="56"/>
      <c r="CB18" s="58"/>
      <c r="CC18" s="77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>
        <v>0.02</v>
      </c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78"/>
      <c r="DB18" s="77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>
        <v>0</v>
      </c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78">
        <f t="shared" si="0"/>
        <v>0</v>
      </c>
      <c r="ED18" s="77"/>
      <c r="EE18" s="68"/>
      <c r="EF18" s="68"/>
      <c r="EG18" s="68"/>
      <c r="EH18" s="68"/>
      <c r="EI18" s="68"/>
      <c r="EJ18" s="68"/>
      <c r="EK18" s="68"/>
      <c r="EL18" s="68"/>
      <c r="EM18" s="68"/>
      <c r="EN18" s="68">
        <v>0.02</v>
      </c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78"/>
    </row>
    <row r="19" spans="1:161" s="14" customFormat="1" ht="29.25" customHeight="1">
      <c r="A19" s="22"/>
      <c r="B19" s="21"/>
      <c r="C19" s="23" t="s">
        <v>31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4"/>
      <c r="V19" s="17"/>
      <c r="W19" s="31" t="s">
        <v>44</v>
      </c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2"/>
      <c r="AQ19" s="25"/>
      <c r="AR19" s="80" t="s">
        <v>45</v>
      </c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7"/>
      <c r="BK19" s="28"/>
      <c r="BL19" s="29"/>
      <c r="BM19" s="29"/>
      <c r="BN19" s="29"/>
      <c r="BO19" s="29"/>
      <c r="BP19" s="29"/>
      <c r="BQ19" s="29"/>
      <c r="BR19" s="29"/>
      <c r="BS19" s="29"/>
      <c r="BT19" s="29" t="s">
        <v>33</v>
      </c>
      <c r="BU19" s="29"/>
      <c r="BV19" s="29"/>
      <c r="BW19" s="29"/>
      <c r="BX19" s="29"/>
      <c r="BY19" s="29"/>
      <c r="BZ19" s="29"/>
      <c r="CA19" s="29"/>
      <c r="CB19" s="30"/>
      <c r="CC19" s="33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>
        <v>0</v>
      </c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4"/>
      <c r="DB19" s="33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>
        <v>0</v>
      </c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4">
        <f t="shared" si="0"/>
        <v>0</v>
      </c>
      <c r="ED19" s="33"/>
      <c r="EE19" s="36"/>
      <c r="EF19" s="36"/>
      <c r="EG19" s="36"/>
      <c r="EH19" s="36"/>
      <c r="EI19" s="36"/>
      <c r="EJ19" s="36"/>
      <c r="EK19" s="36"/>
      <c r="EL19" s="36"/>
      <c r="EM19" s="36"/>
      <c r="EN19" s="36">
        <v>0</v>
      </c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4"/>
    </row>
    <row r="20" spans="1:161" s="14" customFormat="1" ht="29.25" customHeight="1">
      <c r="A20" s="63"/>
      <c r="B20" s="64"/>
      <c r="C20" s="65" t="s">
        <v>31</v>
      </c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6"/>
      <c r="V20" s="42"/>
      <c r="W20" s="43" t="s">
        <v>37</v>
      </c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4"/>
      <c r="AQ20" s="73"/>
      <c r="AR20" s="81" t="s">
        <v>46</v>
      </c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74"/>
      <c r="BK20" s="75"/>
      <c r="BL20" s="70"/>
      <c r="BM20" s="70"/>
      <c r="BN20" s="70"/>
      <c r="BO20" s="70"/>
      <c r="BP20" s="70"/>
      <c r="BQ20" s="70"/>
      <c r="BR20" s="70"/>
      <c r="BS20" s="70"/>
      <c r="BT20" s="70" t="s">
        <v>33</v>
      </c>
      <c r="BU20" s="70"/>
      <c r="BV20" s="70"/>
      <c r="BW20" s="70"/>
      <c r="BX20" s="70"/>
      <c r="BY20" s="70"/>
      <c r="BZ20" s="70"/>
      <c r="CA20" s="70"/>
      <c r="CB20" s="76"/>
      <c r="CC20" s="45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>
        <v>0</v>
      </c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7"/>
      <c r="DB20" s="45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>
        <v>0.001</v>
      </c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7">
        <f t="shared" si="0"/>
        <v>0.001</v>
      </c>
      <c r="ED20" s="45"/>
      <c r="EE20" s="46"/>
      <c r="EF20" s="46"/>
      <c r="EG20" s="46"/>
      <c r="EH20" s="46"/>
      <c r="EI20" s="46"/>
      <c r="EJ20" s="46"/>
      <c r="EK20" s="46"/>
      <c r="EL20" s="46"/>
      <c r="EM20" s="46"/>
      <c r="EN20" s="46">
        <v>-0.001</v>
      </c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7"/>
    </row>
    <row r="21" spans="1:161" s="14" customFormat="1" ht="29.25" customHeight="1">
      <c r="A21" s="63"/>
      <c r="B21" s="64"/>
      <c r="C21" s="65" t="s">
        <v>31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/>
      <c r="V21" s="42"/>
      <c r="W21" s="43" t="s">
        <v>37</v>
      </c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4"/>
      <c r="AQ21" s="73"/>
      <c r="AR21" s="81" t="s">
        <v>47</v>
      </c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74"/>
      <c r="BK21" s="75"/>
      <c r="BL21" s="70"/>
      <c r="BM21" s="70"/>
      <c r="BN21" s="70"/>
      <c r="BO21" s="70"/>
      <c r="BP21" s="70"/>
      <c r="BQ21" s="70"/>
      <c r="BR21" s="70"/>
      <c r="BS21" s="70"/>
      <c r="BT21" s="70" t="s">
        <v>33</v>
      </c>
      <c r="BU21" s="70"/>
      <c r="BV21" s="70"/>
      <c r="BW21" s="70"/>
      <c r="BX21" s="70"/>
      <c r="BY21" s="70"/>
      <c r="BZ21" s="70"/>
      <c r="CA21" s="70"/>
      <c r="CB21" s="76"/>
      <c r="CC21" s="45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>
        <v>0.01</v>
      </c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7"/>
      <c r="DB21" s="45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>
        <v>0.027</v>
      </c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7">
        <f t="shared" si="0"/>
        <v>0.027</v>
      </c>
      <c r="ED21" s="45"/>
      <c r="EE21" s="46"/>
      <c r="EF21" s="46"/>
      <c r="EG21" s="46"/>
      <c r="EH21" s="46"/>
      <c r="EI21" s="46"/>
      <c r="EJ21" s="46"/>
      <c r="EK21" s="46"/>
      <c r="EL21" s="46"/>
      <c r="EM21" s="46"/>
      <c r="EN21" s="46">
        <v>-0.017</v>
      </c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7"/>
    </row>
    <row r="22" spans="1:161" s="14" customFormat="1" ht="29.25" customHeight="1">
      <c r="A22" s="63"/>
      <c r="B22" s="64"/>
      <c r="C22" s="65" t="s">
        <v>31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/>
      <c r="V22" s="42"/>
      <c r="W22" s="43" t="s">
        <v>41</v>
      </c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4"/>
      <c r="AQ22" s="73"/>
      <c r="AR22" s="81" t="s">
        <v>49</v>
      </c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74"/>
      <c r="BK22" s="75"/>
      <c r="BL22" s="70"/>
      <c r="BM22" s="70"/>
      <c r="BN22" s="70"/>
      <c r="BO22" s="70"/>
      <c r="BP22" s="70"/>
      <c r="BQ22" s="70"/>
      <c r="BR22" s="70"/>
      <c r="BS22" s="70"/>
      <c r="BT22" s="70" t="s">
        <v>33</v>
      </c>
      <c r="BU22" s="70"/>
      <c r="BV22" s="70"/>
      <c r="BW22" s="70"/>
      <c r="BX22" s="70"/>
      <c r="BY22" s="70"/>
      <c r="BZ22" s="70"/>
      <c r="CA22" s="70"/>
      <c r="CB22" s="76"/>
      <c r="CC22" s="45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>
        <v>0.15</v>
      </c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7"/>
      <c r="DB22" s="45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>
        <v>0.112</v>
      </c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7">
        <f t="shared" si="0"/>
        <v>0.112</v>
      </c>
      <c r="ED22" s="45"/>
      <c r="EE22" s="46"/>
      <c r="EF22" s="46"/>
      <c r="EG22" s="46"/>
      <c r="EH22" s="46"/>
      <c r="EI22" s="46"/>
      <c r="EJ22" s="46"/>
      <c r="EK22" s="46"/>
      <c r="EL22" s="46"/>
      <c r="EM22" s="46"/>
      <c r="EN22" s="46">
        <v>0.038</v>
      </c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7"/>
    </row>
    <row r="23" spans="1:161" s="14" customFormat="1" ht="29.25" customHeight="1">
      <c r="A23" s="63"/>
      <c r="B23" s="64"/>
      <c r="C23" s="65" t="s">
        <v>31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/>
      <c r="V23" s="42"/>
      <c r="W23" s="43" t="s">
        <v>50</v>
      </c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4"/>
      <c r="AQ23" s="73"/>
      <c r="AR23" s="82" t="s">
        <v>51</v>
      </c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74"/>
      <c r="BK23" s="75"/>
      <c r="BL23" s="70"/>
      <c r="BM23" s="70"/>
      <c r="BN23" s="70"/>
      <c r="BO23" s="70"/>
      <c r="BP23" s="70"/>
      <c r="BQ23" s="70"/>
      <c r="BR23" s="70"/>
      <c r="BS23" s="70"/>
      <c r="BT23" s="70" t="s">
        <v>33</v>
      </c>
      <c r="BU23" s="70"/>
      <c r="BV23" s="70"/>
      <c r="BW23" s="70"/>
      <c r="BX23" s="70"/>
      <c r="BY23" s="70"/>
      <c r="BZ23" s="70"/>
      <c r="CA23" s="70"/>
      <c r="CB23" s="76"/>
      <c r="CC23" s="45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>
        <v>2.878</v>
      </c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7"/>
      <c r="DB23" s="45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>
        <v>0.48</v>
      </c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7">
        <f t="shared" si="0"/>
        <v>0.48</v>
      </c>
      <c r="ED23" s="45"/>
      <c r="EE23" s="46"/>
      <c r="EF23" s="46"/>
      <c r="EG23" s="46"/>
      <c r="EH23" s="46"/>
      <c r="EI23" s="46"/>
      <c r="EJ23" s="46"/>
      <c r="EK23" s="46"/>
      <c r="EL23" s="46"/>
      <c r="EM23" s="46"/>
      <c r="EN23" s="46">
        <v>2.398</v>
      </c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7"/>
    </row>
    <row r="24" spans="1:161" s="14" customFormat="1" ht="29.25" customHeight="1">
      <c r="A24" s="63"/>
      <c r="B24" s="64"/>
      <c r="C24" s="65" t="s">
        <v>31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6"/>
      <c r="V24" s="42"/>
      <c r="W24" s="43" t="s">
        <v>48</v>
      </c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4"/>
      <c r="AQ24" s="73"/>
      <c r="AR24" s="81" t="s">
        <v>52</v>
      </c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74"/>
      <c r="BK24" s="75"/>
      <c r="BL24" s="70"/>
      <c r="BM24" s="70"/>
      <c r="BN24" s="70"/>
      <c r="BO24" s="70"/>
      <c r="BP24" s="70"/>
      <c r="BQ24" s="70"/>
      <c r="BR24" s="70"/>
      <c r="BS24" s="70"/>
      <c r="BT24" s="70" t="s">
        <v>33</v>
      </c>
      <c r="BU24" s="70"/>
      <c r="BV24" s="70"/>
      <c r="BW24" s="70"/>
      <c r="BX24" s="70"/>
      <c r="BY24" s="70"/>
      <c r="BZ24" s="70"/>
      <c r="CA24" s="70"/>
      <c r="CB24" s="76"/>
      <c r="CC24" s="45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>
        <v>0.645</v>
      </c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7"/>
      <c r="DB24" s="45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>
        <v>4.976</v>
      </c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7">
        <f t="shared" si="0"/>
        <v>4.976</v>
      </c>
      <c r="ED24" s="45"/>
      <c r="EE24" s="46"/>
      <c r="EF24" s="46"/>
      <c r="EG24" s="46"/>
      <c r="EH24" s="46"/>
      <c r="EI24" s="46"/>
      <c r="EJ24" s="46"/>
      <c r="EK24" s="46"/>
      <c r="EL24" s="46"/>
      <c r="EM24" s="46"/>
      <c r="EN24" s="46">
        <v>-4.331</v>
      </c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7"/>
    </row>
    <row r="25" spans="1:161" s="14" customFormat="1" ht="29.25" customHeight="1">
      <c r="A25" s="63"/>
      <c r="B25" s="64"/>
      <c r="C25" s="65" t="s">
        <v>31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6"/>
      <c r="V25" s="42"/>
      <c r="W25" s="43" t="s">
        <v>48</v>
      </c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4"/>
      <c r="AQ25" s="73"/>
      <c r="AR25" s="81" t="s">
        <v>53</v>
      </c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74"/>
      <c r="BK25" s="75"/>
      <c r="BL25" s="70"/>
      <c r="BM25" s="70"/>
      <c r="BN25" s="70"/>
      <c r="BO25" s="70"/>
      <c r="BP25" s="70"/>
      <c r="BQ25" s="70"/>
      <c r="BR25" s="70"/>
      <c r="BS25" s="70"/>
      <c r="BT25" s="70" t="s">
        <v>33</v>
      </c>
      <c r="BU25" s="70"/>
      <c r="BV25" s="70"/>
      <c r="BW25" s="70"/>
      <c r="BX25" s="70"/>
      <c r="BY25" s="70"/>
      <c r="BZ25" s="70"/>
      <c r="CA25" s="70"/>
      <c r="CB25" s="76"/>
      <c r="CC25" s="45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>
        <v>0.42</v>
      </c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7"/>
      <c r="DB25" s="45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>
        <v>0.32</v>
      </c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7">
        <f t="shared" si="0"/>
        <v>0.32</v>
      </c>
      <c r="ED25" s="45"/>
      <c r="EE25" s="46"/>
      <c r="EF25" s="46"/>
      <c r="EG25" s="46"/>
      <c r="EH25" s="46"/>
      <c r="EI25" s="46"/>
      <c r="EJ25" s="46"/>
      <c r="EK25" s="46"/>
      <c r="EL25" s="46"/>
      <c r="EM25" s="46"/>
      <c r="EN25" s="46">
        <v>0.1</v>
      </c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7"/>
    </row>
    <row r="26" spans="1:161" s="14" customFormat="1" ht="29.25" customHeight="1">
      <c r="A26" s="63"/>
      <c r="B26" s="64"/>
      <c r="C26" s="65" t="s">
        <v>31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6"/>
      <c r="V26" s="42"/>
      <c r="W26" s="43" t="s">
        <v>48</v>
      </c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4"/>
      <c r="AQ26" s="73"/>
      <c r="AR26" s="81" t="s">
        <v>54</v>
      </c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74"/>
      <c r="BK26" s="75"/>
      <c r="BL26" s="70"/>
      <c r="BM26" s="70"/>
      <c r="BN26" s="70"/>
      <c r="BO26" s="70"/>
      <c r="BP26" s="70"/>
      <c r="BQ26" s="70"/>
      <c r="BR26" s="70"/>
      <c r="BS26" s="70"/>
      <c r="BT26" s="70" t="s">
        <v>33</v>
      </c>
      <c r="BU26" s="70"/>
      <c r="BV26" s="70"/>
      <c r="BW26" s="70"/>
      <c r="BX26" s="70"/>
      <c r="BY26" s="70"/>
      <c r="BZ26" s="70"/>
      <c r="CA26" s="70"/>
      <c r="CB26" s="76"/>
      <c r="CC26" s="45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>
        <v>0.165</v>
      </c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7"/>
      <c r="DB26" s="45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>
        <v>0.142</v>
      </c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7">
        <f t="shared" si="0"/>
        <v>0.142</v>
      </c>
      <c r="ED26" s="45"/>
      <c r="EE26" s="46"/>
      <c r="EF26" s="46"/>
      <c r="EG26" s="46"/>
      <c r="EH26" s="46"/>
      <c r="EI26" s="46"/>
      <c r="EJ26" s="46"/>
      <c r="EK26" s="46"/>
      <c r="EL26" s="46"/>
      <c r="EM26" s="46"/>
      <c r="EN26" s="46">
        <v>0.023</v>
      </c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7"/>
    </row>
    <row r="27" spans="1:161" s="14" customFormat="1" ht="16.5" customHeight="1">
      <c r="A27" s="84" t="s">
        <v>7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84">
        <v>19.289</v>
      </c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>
        <v>12.989</v>
      </c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>
        <v>6.3</v>
      </c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</row>
  </sheetData>
  <sheetProtection/>
  <mergeCells count="37">
    <mergeCell ref="DB12:EC12"/>
    <mergeCell ref="ED12:FE12"/>
    <mergeCell ref="CC13:DA13"/>
    <mergeCell ref="DB13:EC13"/>
    <mergeCell ref="ED13:FE13"/>
    <mergeCell ref="CN7:CQ7"/>
    <mergeCell ref="BR8:CI8"/>
    <mergeCell ref="BK12:CB12"/>
    <mergeCell ref="BK13:CB13"/>
    <mergeCell ref="CC12:DA12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CC14:DA14"/>
    <mergeCell ref="DB14:EC14"/>
    <mergeCell ref="ED14:FE14"/>
    <mergeCell ref="A13:U13"/>
    <mergeCell ref="A14:U14"/>
    <mergeCell ref="V14:AP14"/>
    <mergeCell ref="AQ14:BJ14"/>
    <mergeCell ref="BK14:CB14"/>
    <mergeCell ref="V13:AP13"/>
    <mergeCell ref="AQ13:BJ13"/>
    <mergeCell ref="CC27:DA27"/>
    <mergeCell ref="DB27:EC27"/>
    <mergeCell ref="ED27:FE27"/>
    <mergeCell ref="A27:U27"/>
    <mergeCell ref="V27:AP27"/>
    <mergeCell ref="AQ27:BJ27"/>
    <mergeCell ref="BK27:CB2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K20"/>
  <sheetViews>
    <sheetView tabSelected="1" view="pageBreakPreview" zoomScaleSheetLayoutView="100" zoomScalePageLayoutView="0" workbookViewId="0" topLeftCell="A1">
      <selection activeCell="BZ26" sqref="BZ26"/>
    </sheetView>
  </sheetViews>
  <sheetFormatPr defaultColWidth="0.875" defaultRowHeight="12.75"/>
  <cols>
    <col min="1" max="16384" width="0.875" style="1" customWidth="1"/>
  </cols>
  <sheetData>
    <row r="1" spans="1:10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DA1" s="7" t="s">
        <v>29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112" t="s">
        <v>28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</row>
    <row r="5" spans="15:87" s="20" customFormat="1" ht="15.75">
      <c r="O5" s="113" t="s">
        <v>60</v>
      </c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4">
        <v>20</v>
      </c>
      <c r="BY5" s="114"/>
      <c r="BZ5" s="114"/>
      <c r="CA5" s="114"/>
      <c r="CB5" s="114"/>
      <c r="CC5" s="114"/>
      <c r="CD5" s="114"/>
      <c r="CE5" s="115" t="s">
        <v>64</v>
      </c>
      <c r="CF5" s="115"/>
      <c r="CG5" s="115"/>
      <c r="CH5" s="115"/>
      <c r="CI5" s="20" t="s">
        <v>27</v>
      </c>
    </row>
    <row r="6" spans="1:75" s="9" customFormat="1" ht="11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O6" s="108" t="s">
        <v>0</v>
      </c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</row>
    <row r="8" spans="1:105" s="19" customFormat="1" ht="39" customHeight="1">
      <c r="A8" s="116" t="s">
        <v>26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8"/>
      <c r="AV8" s="119" t="s">
        <v>25</v>
      </c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1"/>
      <c r="BY8" s="119" t="s">
        <v>24</v>
      </c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1"/>
    </row>
    <row r="9" spans="1:105" s="18" customFormat="1" ht="12.75" customHeight="1">
      <c r="A9" s="122">
        <v>1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4"/>
      <c r="AV9" s="125">
        <v>2</v>
      </c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7"/>
      <c r="BY9" s="125">
        <v>3</v>
      </c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7"/>
    </row>
    <row r="10" spans="1:105" s="14" customFormat="1" ht="12.75" customHeight="1">
      <c r="A10" s="17"/>
      <c r="B10" s="128" t="s">
        <v>23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9"/>
      <c r="AV10" s="130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2"/>
      <c r="BY10" s="130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2"/>
    </row>
    <row r="11" spans="1:105" s="14" customFormat="1" ht="12.75" customHeight="1">
      <c r="A11" s="17"/>
      <c r="B11" s="128" t="s">
        <v>22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9"/>
      <c r="AV11" s="130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2"/>
      <c r="BY11" s="130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2"/>
    </row>
    <row r="12" spans="1:105" s="14" customFormat="1" ht="12.75" customHeight="1">
      <c r="A12" s="17"/>
      <c r="B12" s="128" t="s">
        <v>21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9"/>
      <c r="AV12" s="130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2"/>
      <c r="BY12" s="130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2"/>
    </row>
    <row r="13" spans="1:105" s="14" customFormat="1" ht="12.75" customHeight="1">
      <c r="A13" s="17"/>
      <c r="B13" s="128" t="s">
        <v>20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9"/>
      <c r="AV13" s="130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2"/>
      <c r="BY13" s="130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2"/>
    </row>
    <row r="14" spans="1:105" s="14" customFormat="1" ht="12.75" customHeight="1">
      <c r="A14" s="17"/>
      <c r="B14" s="128" t="s">
        <v>19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9"/>
      <c r="AV14" s="130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2"/>
      <c r="BY14" s="130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2"/>
    </row>
    <row r="15" spans="1:115" s="14" customFormat="1" ht="12.75" customHeight="1">
      <c r="A15" s="17"/>
      <c r="B15" s="128" t="s">
        <v>18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9"/>
      <c r="AV15" s="130">
        <v>2.878</v>
      </c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2"/>
      <c r="BY15" s="133">
        <v>2.878</v>
      </c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</row>
    <row r="16" spans="1:115" s="14" customFormat="1" ht="12.75" customHeight="1">
      <c r="A16" s="17"/>
      <c r="B16" s="128" t="s">
        <v>17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9"/>
      <c r="AV16" s="130">
        <v>4.514</v>
      </c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2"/>
      <c r="BY16" s="133">
        <v>4.514</v>
      </c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</row>
    <row r="17" spans="1:115" s="14" customFormat="1" ht="12.75" customHeight="1">
      <c r="A17" s="17"/>
      <c r="B17" s="128" t="s">
        <v>16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9"/>
      <c r="AV17" s="130">
        <v>0.37</v>
      </c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2"/>
      <c r="BY17" s="133">
        <v>0.37</v>
      </c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</row>
    <row r="18" spans="1:115" s="14" customFormat="1" ht="12.75" customHeight="1">
      <c r="A18" s="17"/>
      <c r="B18" s="128" t="s">
        <v>15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9"/>
      <c r="AV18" s="130">
        <v>15</v>
      </c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2"/>
      <c r="BY18" s="133">
        <v>15</v>
      </c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</row>
    <row r="19" spans="1:115" s="14" customFormat="1" ht="12.75" customHeight="1">
      <c r="A19" s="17"/>
      <c r="B19" s="128" t="s">
        <v>14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9"/>
      <c r="AV19" s="130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2"/>
      <c r="BY19" s="133">
        <v>0</v>
      </c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</row>
    <row r="20" spans="1:115" s="14" customFormat="1" ht="12.75" customHeight="1">
      <c r="A20" s="17"/>
      <c r="B20" s="128" t="s">
        <v>5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9"/>
      <c r="AV20" s="130">
        <f>SUM(AV15:AV19)</f>
        <v>22.762</v>
      </c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2"/>
      <c r="BY20" s="133">
        <f>SUM(BY15:BY19)</f>
        <v>22.762</v>
      </c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</row>
  </sheetData>
  <sheetProtection/>
  <mergeCells count="44">
    <mergeCell ref="BY16:DK16"/>
    <mergeCell ref="BY17:DK17"/>
    <mergeCell ref="BY18:DK18"/>
    <mergeCell ref="BY19:DK19"/>
    <mergeCell ref="BY20:DK20"/>
    <mergeCell ref="B20:AU20"/>
    <mergeCell ref="AV20:BX20"/>
    <mergeCell ref="B18:AU18"/>
    <mergeCell ref="AV18:BX18"/>
    <mergeCell ref="B19:AU19"/>
    <mergeCell ref="AV19:BX19"/>
    <mergeCell ref="B16:AU16"/>
    <mergeCell ref="AV16:BX16"/>
    <mergeCell ref="B17:AU17"/>
    <mergeCell ref="AV17:BX17"/>
    <mergeCell ref="B15:AU15"/>
    <mergeCell ref="AV15:BX15"/>
    <mergeCell ref="BY15:DK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BX5:CD5"/>
    <mergeCell ref="CE5:CH5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CO7" sqref="CO7"/>
    </sheetView>
  </sheetViews>
  <sheetFormatPr defaultColWidth="0.875" defaultRowHeight="12.75"/>
  <cols>
    <col min="1" max="16384" width="0.875" style="1" customWidth="1"/>
  </cols>
  <sheetData>
    <row r="1" spans="1:10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DA1" s="7" t="s">
        <v>29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112" t="s">
        <v>28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</row>
    <row r="5" spans="15:87" s="20" customFormat="1" ht="15.75">
      <c r="O5" s="113" t="s">
        <v>61</v>
      </c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4">
        <v>20</v>
      </c>
      <c r="BY5" s="114"/>
      <c r="BZ5" s="114"/>
      <c r="CA5" s="114"/>
      <c r="CB5" s="114"/>
      <c r="CC5" s="114"/>
      <c r="CD5" s="114"/>
      <c r="CE5" s="115" t="s">
        <v>64</v>
      </c>
      <c r="CF5" s="115"/>
      <c r="CG5" s="115"/>
      <c r="CH5" s="115"/>
      <c r="CI5" s="20" t="s">
        <v>27</v>
      </c>
    </row>
    <row r="6" spans="1:75" s="9" customFormat="1" ht="11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O6" s="108" t="s">
        <v>0</v>
      </c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</row>
    <row r="8" spans="1:105" s="19" customFormat="1" ht="39" customHeight="1">
      <c r="A8" s="116" t="s">
        <v>26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8"/>
      <c r="AV8" s="119" t="s">
        <v>25</v>
      </c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1"/>
      <c r="BY8" s="119" t="s">
        <v>24</v>
      </c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1"/>
    </row>
    <row r="9" spans="1:105" s="18" customFormat="1" ht="12.75" customHeight="1">
      <c r="A9" s="122">
        <v>1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4"/>
      <c r="AV9" s="125">
        <v>2</v>
      </c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7"/>
      <c r="BY9" s="125">
        <v>3</v>
      </c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7"/>
    </row>
    <row r="10" spans="1:105" s="14" customFormat="1" ht="12.75" customHeight="1">
      <c r="A10" s="17"/>
      <c r="B10" s="128" t="s">
        <v>23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9"/>
      <c r="AV10" s="130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2"/>
      <c r="BY10" s="130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2"/>
    </row>
    <row r="11" spans="1:105" s="14" customFormat="1" ht="12.75" customHeight="1">
      <c r="A11" s="17"/>
      <c r="B11" s="128" t="s">
        <v>22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9"/>
      <c r="AV11" s="130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2"/>
      <c r="BY11" s="130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2"/>
    </row>
    <row r="12" spans="1:105" s="14" customFormat="1" ht="12.75" customHeight="1">
      <c r="A12" s="17"/>
      <c r="B12" s="128" t="s">
        <v>21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9"/>
      <c r="AV12" s="130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2"/>
      <c r="BY12" s="130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2"/>
    </row>
    <row r="13" spans="1:105" s="14" customFormat="1" ht="12.75" customHeight="1">
      <c r="A13" s="17"/>
      <c r="B13" s="128" t="s">
        <v>20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9"/>
      <c r="AV13" s="130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2"/>
      <c r="BY13" s="130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2"/>
    </row>
    <row r="14" spans="1:105" s="14" customFormat="1" ht="12.75" customHeight="1">
      <c r="A14" s="17"/>
      <c r="B14" s="128" t="s">
        <v>19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9"/>
      <c r="AV14" s="130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2"/>
      <c r="BY14" s="130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2"/>
    </row>
    <row r="15" spans="1:105" s="14" customFormat="1" ht="12.75" customHeight="1">
      <c r="A15" s="17"/>
      <c r="B15" s="128" t="s">
        <v>18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9"/>
      <c r="AV15" s="130">
        <v>2.878</v>
      </c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2"/>
      <c r="BY15" s="130">
        <v>0.48</v>
      </c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2"/>
    </row>
    <row r="16" spans="1:105" s="14" customFormat="1" ht="12.75" customHeight="1">
      <c r="A16" s="17"/>
      <c r="B16" s="128" t="s">
        <v>17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9"/>
      <c r="AV16" s="130">
        <v>1.23</v>
      </c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2"/>
      <c r="BY16" s="130">
        <v>5.438</v>
      </c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2"/>
    </row>
    <row r="17" spans="1:105" s="14" customFormat="1" ht="12.75" customHeight="1">
      <c r="A17" s="17"/>
      <c r="B17" s="128" t="s">
        <v>16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9"/>
      <c r="AV17" s="130">
        <v>0.181</v>
      </c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2"/>
      <c r="BY17" s="130">
        <v>0.14</v>
      </c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2"/>
    </row>
    <row r="18" spans="1:105" s="14" customFormat="1" ht="12.75" customHeight="1">
      <c r="A18" s="17"/>
      <c r="B18" s="128" t="s">
        <v>15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9"/>
      <c r="AV18" s="130">
        <v>15</v>
      </c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2"/>
      <c r="BY18" s="130">
        <v>6.931</v>
      </c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2"/>
    </row>
    <row r="19" spans="1:105" s="14" customFormat="1" ht="12.75" customHeight="1">
      <c r="A19" s="17"/>
      <c r="B19" s="128" t="s">
        <v>14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9"/>
      <c r="AV19" s="130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2"/>
      <c r="BY19" s="130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2"/>
    </row>
    <row r="20" spans="1:105" s="14" customFormat="1" ht="12.75" customHeight="1">
      <c r="A20" s="17"/>
      <c r="B20" s="128" t="s">
        <v>5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9"/>
      <c r="AV20" s="130">
        <f>SUM(AV15:AV19)</f>
        <v>19.289</v>
      </c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2"/>
      <c r="BY20" s="130">
        <f>SUM(BY15:BY19)</f>
        <v>12.988999999999999</v>
      </c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2"/>
    </row>
  </sheetData>
  <sheetProtection/>
  <mergeCells count="44">
    <mergeCell ref="A4:DA4"/>
    <mergeCell ref="O5:BW5"/>
    <mergeCell ref="BX5:CD5"/>
    <mergeCell ref="CE5:CH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Офитс</cp:lastModifiedBy>
  <cp:lastPrinted>2019-01-28T12:33:53Z</cp:lastPrinted>
  <dcterms:created xsi:type="dcterms:W3CDTF">2008-10-01T13:21:49Z</dcterms:created>
  <dcterms:modified xsi:type="dcterms:W3CDTF">2023-07-05T06:42:37Z</dcterms:modified>
  <cp:category/>
  <cp:version/>
  <cp:contentType/>
  <cp:contentStatus/>
</cp:coreProperties>
</file>