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3"/>
  </bookViews>
  <sheets>
    <sheet name="ф.6 за декабрь 2020" sheetId="1" r:id="rId1"/>
    <sheet name="ф.6 на январь 2021" sheetId="2" r:id="rId2"/>
    <sheet name="ф.7 за декабрь 2020" sheetId="3" r:id="rId3"/>
    <sheet name="ф.7 на январь 2021" sheetId="4" r:id="rId4"/>
  </sheets>
  <definedNames>
    <definedName name="_xlnm.Print_Area" localSheetId="0">'ф.6 за декабрь 2020'!$A$1:$FE$31</definedName>
    <definedName name="_xlnm.Print_Area" localSheetId="1">'ф.6 на январь 2021'!$A$1:$FE$31</definedName>
    <definedName name="_xlnm.Print_Area" localSheetId="2">'ф.7 за декабрь 2020'!$A$1:$DA$20</definedName>
    <definedName name="_xlnm.Print_Area" localSheetId="3">'ф.7 на январь 2021'!$A$1:$DA$20</definedName>
  </definedNames>
  <calcPr fullCalcOnLoad="1" refMode="R1C1"/>
</workbook>
</file>

<file path=xl/sharedStrings.xml><?xml version="1.0" encoding="utf-8"?>
<sst xmlns="http://schemas.openxmlformats.org/spreadsheetml/2006/main" count="218" uniqueCount="71">
  <si>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</si>
  <si>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</si>
  <si>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</si>
  <si>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</si>
  <si>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</si>
  <si>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</si>
  <si>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</si>
  <si>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</si>
  <si>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</si>
  <si>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</si>
  <si>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</si>
  <si>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</si>
  <si>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</si>
  <si>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</si>
  <si>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</si>
  <si>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</si>
  <si>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</si>
  <si>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</si>
  <si>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</si>
  <si>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</si>
  <si>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</si>
  <si>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</si>
  <si>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</si>
  <si>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</si>
  <si>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</si>
  <si>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</si>
  <si>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</si>
  <si>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</si>
  <si>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</si>
  <si>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</si>
  <si>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</si>
  <si>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</si>
  <si>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</si>
  <si>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</si>
  <si>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</si>
  <si>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</si>
  <si>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</si>
  <si>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</si>
  <si>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</si>
  <si>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</si>
  <si>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</si>
  <si>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</si>
  <si>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</si>
  <si>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</si>
  <si>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</si>
  <si>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</si>
  <si>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</si>
  <si>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</si>
  <si>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</si>
  <si>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</si>
  <si>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</si>
  <si>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</si>
  <si>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</si>
  <si>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</si>
  <si>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</si>
  <si>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</si>
  <si>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</si>
  <si>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</si>
  <si>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</si>
  <si>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</si>
  <si>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</si>
  <si>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20</t>
  </si>
  <si>
    <t>январь</t>
  </si>
  <si>
    <t>2020</t>
  </si>
  <si>
    <t>21</t>
  </si>
  <si>
    <t>2021</t>
  </si>
  <si>
    <t>на январь 2021</t>
  </si>
  <si>
    <t>декабрь</t>
  </si>
  <si>
    <t>за декабрь 2020</t>
  </si>
  <si>
    <t>за декабрь  20</t>
  </si>
  <si>
    <t>на январь 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</si>
</sst>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1" xfId="0" applyNumberFormat="1" applyFont="1" applyFill="1" applyBorder="1" applyAlignment="1">
      <alignment horizontal="center" vertical="center"/>
    </xf>
    <xf numFmtId="0" fontId="21" fillId="39" borderId="21" xfId="0" applyNumberFormat="1" applyFont="1" applyFill="1" applyBorder="1" applyAlignment="1">
      <alignment horizontal="left" vertical="center" wrapText="1"/>
    </xf>
    <xf numFmtId="49" fontId="21" fillId="39" borderId="21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1"/>
  <sheetViews>
    <sheetView view="pageBreakPreview" zoomScaleSheetLayoutView="100" zoomScalePageLayoutView="0" workbookViewId="0" topLeftCell="A1">
      <selection activeCell="CZ16" sqref="CZ16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</row>
    <row r="5" spans="86:145" s="8" customFormat="1" ht="15.75">
      <c r="CH5" s="11" t="s">
        <v>12</v>
      </c>
      <c r="CI5" s="106" t="s">
        <v>30</v>
      </c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7" t="s">
        <v>0</v>
      </c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</row>
    <row r="7" spans="69:102" s="8" customFormat="1" ht="15" customHeight="1">
      <c r="BQ7" s="11" t="s">
        <v>6</v>
      </c>
      <c r="BR7" s="108" t="s">
        <v>67</v>
      </c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9">
        <v>20</v>
      </c>
      <c r="CK7" s="109"/>
      <c r="CL7" s="109"/>
      <c r="CM7" s="109"/>
      <c r="CN7" s="110" t="s">
        <v>63</v>
      </c>
      <c r="CO7" s="110"/>
      <c r="CP7" s="110"/>
      <c r="CQ7" s="110"/>
      <c r="CR7" s="12" t="s">
        <v>3</v>
      </c>
      <c r="CV7" s="12"/>
      <c r="CW7" s="12"/>
      <c r="CX7" s="12"/>
    </row>
    <row r="8" spans="70:87" s="15" customFormat="1" ht="11.25">
      <c r="BR8" s="102" t="s">
        <v>2</v>
      </c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</row>
    <row r="9" spans="1:18" ht="15">
      <c r="A9" s="103" t="s">
        <v>68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s="13" customFormat="1" ht="11.25">
      <c r="A10" s="104" t="s">
        <v>4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</row>
    <row r="11" s="13" customFormat="1" ht="11.25"/>
    <row r="12" spans="1:161" s="16" customFormat="1" ht="37.5" customHeight="1">
      <c r="A12" s="100" t="s">
        <v>11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 t="s">
        <v>10</v>
      </c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 t="s">
        <v>9</v>
      </c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 t="s">
        <v>8</v>
      </c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 t="s">
        <v>59</v>
      </c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 t="s">
        <v>58</v>
      </c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 t="s">
        <v>60</v>
      </c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</row>
    <row r="13" spans="1:161" s="5" customFormat="1" ht="18" customHeight="1">
      <c r="A13" s="101">
        <v>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>
        <v>2</v>
      </c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>
        <v>3</v>
      </c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>
        <v>4</v>
      </c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>
        <v>5</v>
      </c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>
        <v>6</v>
      </c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>
        <v>7</v>
      </c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</row>
    <row r="14" spans="1:161" s="14" customFormat="1" ht="29.25" customHeight="1">
      <c r="A14" s="84" t="s">
        <v>31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6"/>
      <c r="V14" s="87" t="s">
        <v>32</v>
      </c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9"/>
      <c r="AQ14" s="93" t="s">
        <v>34</v>
      </c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5"/>
      <c r="BK14" s="96" t="s">
        <v>33</v>
      </c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8"/>
      <c r="CC14" s="99">
        <v>341</v>
      </c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>
        <v>281.565</v>
      </c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>
        <v>59.435</v>
      </c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21.133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16.758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0">SUM(DB15:EB15)</f>
        <v>16.758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4.375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1.005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1.005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-0.005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1.5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0.535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0.535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0.965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3.014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1.019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1.019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1.995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1.9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0.94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0.94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0.96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0.217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0.415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0.415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-0.198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1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1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0.198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0.425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0.425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-0.227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1.512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0.881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0.881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0.631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1.466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1.466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1.2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0.47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0.47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0.73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1.6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0.25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0.25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1.35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13.955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9.618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9.618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4.336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20.478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56.665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56.665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-36.187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13.241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16.991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16.991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-3.75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11.338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6.178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6.178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5.16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16.5" customHeight="1">
      <c r="A31" s="83" t="s">
        <v>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83">
        <v>435.752</v>
      </c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>
        <v>393.717</v>
      </c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>
        <v>42.035</v>
      </c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</row>
  </sheetData>
  <sheetProtection/>
  <mergeCells count="3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A13:U13"/>
    <mergeCell ref="V13:AP13"/>
    <mergeCell ref="AQ13:BJ13"/>
    <mergeCell ref="BK13:CB13"/>
    <mergeCell ref="CC13:DA13"/>
    <mergeCell ref="DB13:EC13"/>
    <mergeCell ref="BK14:CB14"/>
    <mergeCell ref="CC14:DA14"/>
    <mergeCell ref="DB14:EC14"/>
    <mergeCell ref="DB12:EC12"/>
    <mergeCell ref="ED12:FE12"/>
    <mergeCell ref="ED13:FE13"/>
    <mergeCell ref="ED14:FE14"/>
    <mergeCell ref="ED31:FE31"/>
    <mergeCell ref="A14:U14"/>
    <mergeCell ref="V14:AP14"/>
    <mergeCell ref="A31:U31"/>
    <mergeCell ref="V31:AP31"/>
    <mergeCell ref="AQ31:BJ31"/>
    <mergeCell ref="BK31:CB31"/>
    <mergeCell ref="CC31:DA31"/>
    <mergeCell ref="DB31:EC31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1"/>
  <sheetViews>
    <sheetView view="pageBreakPreview" zoomScaleSheetLayoutView="100" zoomScalePageLayoutView="0" workbookViewId="0" topLeftCell="A1">
      <selection activeCell="A31" sqref="A31:U31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00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</row>
    <row r="5" spans="86:145" s="8" customFormat="1" ht="15.75">
      <c r="CH5" s="11" t="s">
        <v>12</v>
      </c>
      <c r="CI5" s="106" t="s">
        <v>30</v>
      </c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7" t="s">
        <v>0</v>
      </c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</row>
    <row r="7" spans="69:102" s="8" customFormat="1" ht="15" customHeight="1">
      <c r="BQ7" s="11" t="s">
        <v>6</v>
      </c>
      <c r="BR7" s="108" t="s">
        <v>62</v>
      </c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9">
        <v>20</v>
      </c>
      <c r="CK7" s="109"/>
      <c r="CL7" s="109"/>
      <c r="CM7" s="109"/>
      <c r="CN7" s="110" t="s">
        <v>65</v>
      </c>
      <c r="CO7" s="110"/>
      <c r="CP7" s="110"/>
      <c r="CQ7" s="110"/>
      <c r="CR7" s="12" t="s">
        <v>3</v>
      </c>
      <c r="CV7" s="12"/>
      <c r="CW7" s="12"/>
      <c r="CX7" s="12"/>
    </row>
    <row r="8" spans="70:87" s="15" customFormat="1" ht="11.25">
      <c r="BR8" s="102" t="s">
        <v>2</v>
      </c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</row>
    <row r="9" spans="1:18" ht="15">
      <c r="A9" s="103" t="s">
        <v>66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s="13" customFormat="1" ht="11.25">
      <c r="A10" s="104" t="s">
        <v>4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</row>
    <row r="11" s="13" customFormat="1" ht="11.25"/>
    <row r="12" spans="1:161" s="16" customFormat="1" ht="37.5" customHeight="1">
      <c r="A12" s="100" t="s">
        <v>11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 t="s">
        <v>10</v>
      </c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 t="s">
        <v>9</v>
      </c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 t="s">
        <v>8</v>
      </c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 t="s">
        <v>59</v>
      </c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 t="s">
        <v>58</v>
      </c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 t="s">
        <v>60</v>
      </c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</row>
    <row r="13" spans="1:161" s="5" customFormat="1" ht="18" customHeight="1">
      <c r="A13" s="101">
        <v>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>
        <v>2</v>
      </c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>
        <v>3</v>
      </c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>
        <v>4</v>
      </c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>
        <v>5</v>
      </c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>
        <v>6</v>
      </c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>
        <v>7</v>
      </c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</row>
    <row r="14" spans="1:161" s="14" customFormat="1" ht="29.25" customHeight="1">
      <c r="A14" s="84" t="s">
        <v>31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6"/>
      <c r="V14" s="87" t="s">
        <v>32</v>
      </c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9"/>
      <c r="AQ14" s="93" t="s">
        <v>34</v>
      </c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5"/>
      <c r="BK14" s="96" t="s">
        <v>33</v>
      </c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8"/>
      <c r="CC14" s="99">
        <v>473</v>
      </c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>
        <v>473</v>
      </c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>
        <v>0</v>
      </c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25.523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25.523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0">SUM(DB15:EB15)</f>
        <v>25.523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1.2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1.2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1.2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1.5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1.5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1.5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3.49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3.49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3.49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2.1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2.1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2.1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0.443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0.443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0.443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1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1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1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0.306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0.306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0.306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2.127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2.127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2.127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1.516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1.516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1.516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1.3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1.3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1.3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2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2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2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10.973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10.973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10.973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12.111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12.111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12.111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31.169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31.169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31.169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16.572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16.572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16.572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16.5" customHeight="1">
      <c r="A31" s="83" t="s">
        <v>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83">
        <v>586.33</v>
      </c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>
        <v>586.33</v>
      </c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>
        <v>0</v>
      </c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</row>
  </sheetData>
  <sheetProtection/>
  <mergeCells count="37"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CC31:DA31"/>
    <mergeCell ref="DB31:EC31"/>
    <mergeCell ref="ED31:FE31"/>
    <mergeCell ref="A31:U31"/>
    <mergeCell ref="V31:AP31"/>
    <mergeCell ref="AQ31:BJ31"/>
    <mergeCell ref="BK31:CB3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view="pageBreakPreview" zoomScaleSheetLayoutView="100" zoomScalePageLayoutView="0" workbookViewId="0" topLeftCell="A1">
      <selection activeCell="BY11" sqref="BY11:DA11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1" t="s">
        <v>28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</row>
    <row r="5" spans="15:87" s="20" customFormat="1" ht="15.75">
      <c r="O5" s="112" t="s">
        <v>30</v>
      </c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3" t="s">
        <v>69</v>
      </c>
      <c r="BY5" s="113"/>
      <c r="BZ5" s="113"/>
      <c r="CA5" s="113"/>
      <c r="CB5" s="113"/>
      <c r="CC5" s="113"/>
      <c r="CD5" s="113"/>
      <c r="CE5" s="114" t="s">
        <v>61</v>
      </c>
      <c r="CF5" s="114"/>
      <c r="CG5" s="114"/>
      <c r="CH5" s="114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7" t="s">
        <v>0</v>
      </c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</row>
    <row r="8" spans="1:105" s="19" customFormat="1" ht="39" customHeight="1">
      <c r="A8" s="115" t="s">
        <v>26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7"/>
      <c r="AV8" s="118" t="s">
        <v>25</v>
      </c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20"/>
      <c r="BY8" s="118" t="s">
        <v>24</v>
      </c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20"/>
    </row>
    <row r="9" spans="1:105" s="18" customFormat="1" ht="12.75" customHeight="1">
      <c r="A9" s="121">
        <v>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3"/>
      <c r="AV9" s="124">
        <v>2</v>
      </c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6"/>
      <c r="BY9" s="124">
        <v>3</v>
      </c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6"/>
    </row>
    <row r="10" spans="1:105" s="14" customFormat="1" ht="12.75" customHeight="1">
      <c r="A10" s="17"/>
      <c r="B10" s="127" t="s">
        <v>23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8"/>
      <c r="AV10" s="129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1"/>
      <c r="BY10" s="129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1"/>
    </row>
    <row r="11" spans="1:105" s="14" customFormat="1" ht="12.75" customHeight="1">
      <c r="A11" s="17"/>
      <c r="B11" s="127" t="s">
        <v>22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8"/>
      <c r="AV11" s="129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1"/>
      <c r="BY11" s="129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1"/>
    </row>
    <row r="12" spans="1:105" s="14" customFormat="1" ht="12.75" customHeight="1">
      <c r="A12" s="17"/>
      <c r="B12" s="127" t="s">
        <v>21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8"/>
      <c r="AV12" s="129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1"/>
      <c r="BY12" s="129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1"/>
    </row>
    <row r="13" spans="1:105" s="14" customFormat="1" ht="12.75" customHeight="1">
      <c r="A13" s="17"/>
      <c r="B13" s="127" t="s">
        <v>20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8"/>
      <c r="AV13" s="129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1"/>
      <c r="BY13" s="129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1"/>
    </row>
    <row r="14" spans="1:105" s="14" customFormat="1" ht="12.75" customHeight="1">
      <c r="A14" s="17"/>
      <c r="B14" s="127" t="s">
        <v>19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8"/>
      <c r="AV14" s="129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1"/>
      <c r="BY14" s="129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1"/>
    </row>
    <row r="15" spans="1:115" s="14" customFormat="1" ht="12.75" customHeight="1">
      <c r="A15" s="17"/>
      <c r="B15" s="127" t="s">
        <v>18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8"/>
      <c r="AV15" s="129">
        <v>35.088</v>
      </c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1"/>
      <c r="BY15" s="132">
        <v>26.378</v>
      </c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</row>
    <row r="16" spans="1:115" s="14" customFormat="1" ht="12.75" customHeight="1">
      <c r="A16" s="17"/>
      <c r="B16" s="127" t="s">
        <v>17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8"/>
      <c r="AV16" s="129">
        <v>48.282</v>
      </c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1"/>
      <c r="BY16" s="132">
        <v>79.838</v>
      </c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</row>
    <row r="17" spans="1:115" s="14" customFormat="1" ht="12.75" customHeight="1">
      <c r="A17" s="17"/>
      <c r="B17" s="127" t="s">
        <v>16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8"/>
      <c r="AV17" s="129">
        <v>11.382</v>
      </c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1"/>
      <c r="BY17" s="132">
        <v>5.936</v>
      </c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</row>
    <row r="18" spans="1:115" s="14" customFormat="1" ht="12.75" customHeight="1">
      <c r="A18" s="17"/>
      <c r="B18" s="127" t="s">
        <v>15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8"/>
      <c r="AV18" s="129">
        <v>341</v>
      </c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1"/>
      <c r="BY18" s="132">
        <v>281.565</v>
      </c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</row>
    <row r="19" spans="1:115" s="14" customFormat="1" ht="12.75" customHeight="1">
      <c r="A19" s="17"/>
      <c r="B19" s="127" t="s">
        <v>14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8"/>
      <c r="AV19" s="129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1"/>
      <c r="BY19" s="132">
        <v>0</v>
      </c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</row>
    <row r="20" spans="1:115" s="14" customFormat="1" ht="12.75" customHeight="1">
      <c r="A20" s="17"/>
      <c r="B20" s="127" t="s">
        <v>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8"/>
      <c r="AV20" s="129">
        <f>SUM(AV15:AV19)</f>
        <v>435.752</v>
      </c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1"/>
      <c r="BY20" s="132">
        <f>SUM(BY15:BY19)</f>
        <v>393.717</v>
      </c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</row>
  </sheetData>
  <sheetProtection/>
  <mergeCells count="44"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  <mergeCell ref="AV19:BX19"/>
    <mergeCell ref="B16:AU16"/>
    <mergeCell ref="AV16:BX16"/>
    <mergeCell ref="B17:AU17"/>
    <mergeCell ref="AV17:BX17"/>
    <mergeCell ref="B15:AU15"/>
    <mergeCell ref="AV15:BX15"/>
    <mergeCell ref="BY15:DK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1" sqref="BY11:DA11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1" t="s">
        <v>28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</row>
    <row r="5" spans="15:87" s="20" customFormat="1" ht="15.75">
      <c r="O5" s="112" t="s">
        <v>30</v>
      </c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3" t="s">
        <v>70</v>
      </c>
      <c r="BY5" s="113"/>
      <c r="BZ5" s="113"/>
      <c r="CA5" s="113"/>
      <c r="CB5" s="113"/>
      <c r="CC5" s="113"/>
      <c r="CD5" s="113"/>
      <c r="CE5" s="114" t="s">
        <v>64</v>
      </c>
      <c r="CF5" s="114"/>
      <c r="CG5" s="114"/>
      <c r="CH5" s="114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7" t="s">
        <v>0</v>
      </c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</row>
    <row r="8" spans="1:105" s="19" customFormat="1" ht="39" customHeight="1">
      <c r="A8" s="115" t="s">
        <v>26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7"/>
      <c r="AV8" s="118" t="s">
        <v>25</v>
      </c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20"/>
      <c r="BY8" s="118" t="s">
        <v>24</v>
      </c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20"/>
    </row>
    <row r="9" spans="1:105" s="18" customFormat="1" ht="12.75" customHeight="1">
      <c r="A9" s="121">
        <v>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3"/>
      <c r="AV9" s="124">
        <v>2</v>
      </c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6"/>
      <c r="BY9" s="124">
        <v>3</v>
      </c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6"/>
    </row>
    <row r="10" spans="1:105" s="14" customFormat="1" ht="12.75" customHeight="1">
      <c r="A10" s="17"/>
      <c r="B10" s="127" t="s">
        <v>23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8"/>
      <c r="AV10" s="129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1"/>
      <c r="BY10" s="129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1"/>
    </row>
    <row r="11" spans="1:105" s="14" customFormat="1" ht="12.75" customHeight="1">
      <c r="A11" s="17"/>
      <c r="B11" s="127" t="s">
        <v>22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8"/>
      <c r="AV11" s="129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1"/>
      <c r="BY11" s="129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1"/>
    </row>
    <row r="12" spans="1:105" s="14" customFormat="1" ht="12.75" customHeight="1">
      <c r="A12" s="17"/>
      <c r="B12" s="127" t="s">
        <v>21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8"/>
      <c r="AV12" s="129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1"/>
      <c r="BY12" s="129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1"/>
    </row>
    <row r="13" spans="1:105" s="14" customFormat="1" ht="12.75" customHeight="1">
      <c r="A13" s="17"/>
      <c r="B13" s="127" t="s">
        <v>20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8"/>
      <c r="AV13" s="129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1"/>
      <c r="BY13" s="129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1"/>
    </row>
    <row r="14" spans="1:105" s="14" customFormat="1" ht="12.75" customHeight="1">
      <c r="A14" s="17"/>
      <c r="B14" s="127" t="s">
        <v>19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8"/>
      <c r="AV14" s="129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1"/>
      <c r="BY14" s="129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1"/>
    </row>
    <row r="15" spans="1:105" s="14" customFormat="1" ht="12.75" customHeight="1">
      <c r="A15" s="17"/>
      <c r="B15" s="127" t="s">
        <v>18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8"/>
      <c r="AV15" s="129">
        <v>36.496</v>
      </c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1"/>
      <c r="BY15" s="129">
        <v>36.496</v>
      </c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1"/>
    </row>
    <row r="16" spans="1:105" s="14" customFormat="1" ht="12.75" customHeight="1">
      <c r="A16" s="17"/>
      <c r="B16" s="127" t="s">
        <v>17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8"/>
      <c r="AV16" s="129">
        <v>61.544</v>
      </c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1"/>
      <c r="BY16" s="129">
        <v>61.544</v>
      </c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1"/>
    </row>
    <row r="17" spans="1:105" s="14" customFormat="1" ht="12.75" customHeight="1">
      <c r="A17" s="17"/>
      <c r="B17" s="127" t="s">
        <v>16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8"/>
      <c r="AV17" s="129">
        <v>15.29</v>
      </c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1"/>
      <c r="BY17" s="129">
        <v>15.29</v>
      </c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1"/>
    </row>
    <row r="18" spans="1:105" s="14" customFormat="1" ht="12.75" customHeight="1">
      <c r="A18" s="17"/>
      <c r="B18" s="127" t="s">
        <v>15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8"/>
      <c r="AV18" s="129">
        <v>473</v>
      </c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1"/>
      <c r="BY18" s="129">
        <v>473</v>
      </c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1"/>
    </row>
    <row r="19" spans="1:105" s="14" customFormat="1" ht="12.75" customHeight="1">
      <c r="A19" s="17"/>
      <c r="B19" s="127" t="s">
        <v>14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8"/>
      <c r="AV19" s="129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1"/>
      <c r="BY19" s="129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1"/>
    </row>
    <row r="20" spans="1:105" s="14" customFormat="1" ht="12.75" customHeight="1">
      <c r="A20" s="17"/>
      <c r="B20" s="127" t="s">
        <v>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8"/>
      <c r="AV20" s="129">
        <f>SUM(AV15:AV19)</f>
        <v>586.3299999999999</v>
      </c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1"/>
      <c r="BY20" s="129">
        <f>SUM(BY15:BY19)</f>
        <v>586.3299999999999</v>
      </c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1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2019-01-28T12:33:53Z</cp:lastPrinted>
  <dcterms:created xsi:type="dcterms:W3CDTF">2008-10-01T13:21:49Z</dcterms:created>
  <dcterms:modified xsi:type="dcterms:W3CDTF">2021-01-09T10:21:50Z</dcterms:modified>
  <cp:category/>
  <cp:version/>
  <cp:contentType/>
  <cp:contentStatus/>
</cp:coreProperties>
</file>