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за сентябрь 2020" sheetId="1" r:id="rId1"/>
    <sheet name="ф.6 на октябрь 2020" sheetId="2" r:id="rId2"/>
    <sheet name="ф.7 за сентябрь 2020" sheetId="3" r:id="rId3"/>
    <sheet name="ф.7 на октябрь2020" sheetId="4" r:id="rId4"/>
  </sheets>
  <definedNames>
    <definedName name="_xlnm.Print_Area" localSheetId="0">'ф.6 за сентябрь 2020'!$A$1:$FE$32</definedName>
    <definedName name="_xlnm.Print_Area" localSheetId="1">'ф.6 на октябрь 2020'!$A$1:$FE$32</definedName>
    <definedName name="_xlnm.Print_Area" localSheetId="2">'ф.7 за сентябрь 2020'!$A$1:$DA$20</definedName>
    <definedName name="_xlnm.Print_Area" localSheetId="3">'ф.7 на октябрь2020'!$A$1:$DA$20</definedName>
  </definedNames>
  <calcPr fullCalcOnLoad="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<sst xmlns="http://schemas.openxmlformats.org/spreadsheetml/2006/main" count="226" uniqueCount="70">
  <si>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</si>
  <si>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</si>
  <si>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</si>
  <si>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</si>
  <si>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</si>
  <si>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</si>
  <si>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</si>
  <si>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</si>
  <si>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</si>
  <si>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</si>
  <si>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</si>
  <si>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</si>
  <si>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</si>
  <si>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</si>
  <si>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</si>
  <si>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</si>
  <si>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</si>
  <si>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</si>
  <si>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</si>
  <si>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</si>
  <si>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</si>
  <si>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</si>
  <si>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</si>
  <si>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</si>
  <si>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</si>
  <si>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</si>
  <si>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</si>
  <si>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</si>
  <si>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</si>
  <si>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</si>
  <si>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</si>
  <si>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</si>
  <si>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</si>
  <si>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</si>
  <si>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</si>
  <si>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</si>
  <si>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</si>
  <si>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</si>
  <si>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</si>
  <si>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</si>
  <si>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</si>
  <si>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</si>
  <si>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</si>
  <si>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</si>
  <si>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</si>
  <si>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</si>
  <si>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</si>
  <si>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</si>
  <si>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</si>
  <si>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</si>
  <si>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</si>
  <si>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</si>
  <si>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</si>
  <si>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</si>
  <si>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</si>
  <si>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</si>
  <si>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</si>
  <si>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</si>
  <si>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</si>
  <si>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</si>
  <si>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</si>
  <si>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</si>
  <si>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</si>
  <si>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</si>
  <si>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сентябрь</t>
  </si>
  <si>
    <t>за сентябрь 2020</t>
  </si>
  <si>
    <t>на октябрь 20</t>
  </si>
  <si>
    <t>за сентябрь  20</t>
  </si>
  <si>
    <t>октябрь</t>
  </si>
  <si>
    <t>на октябрь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</si>
</sst>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EV26" sqref="EV26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64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4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37.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11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13.309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-2.309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0.004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0.004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0.006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51"/>
      <c r="W17" s="14" t="s">
        <v>39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17"/>
      <c r="W18" s="31" t="s">
        <v>41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1.448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1.448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0.012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0.012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1.865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1.865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0.2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4.691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1.102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1.102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3.589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0.272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0.564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0.564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-0.292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0.198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0.318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0.318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-0.12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0.509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0.138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0.138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0.371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3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20.284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15.535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4.749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DB32" sqref="DB32:EC3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</row>
    <row r="5" spans="86:145" s="8" customFormat="1" ht="15.75">
      <c r="CH5" s="11" t="s">
        <v>12</v>
      </c>
      <c r="CI5" s="85" t="s">
        <v>30</v>
      </c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6" t="s">
        <v>0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</row>
    <row r="7" spans="69:102" s="8" customFormat="1" ht="15" customHeight="1">
      <c r="BQ7" s="11" t="s">
        <v>6</v>
      </c>
      <c r="BR7" s="87" t="s">
        <v>68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8">
        <v>20</v>
      </c>
      <c r="CK7" s="88"/>
      <c r="CL7" s="88"/>
      <c r="CM7" s="88"/>
      <c r="CN7" s="89" t="s">
        <v>63</v>
      </c>
      <c r="CO7" s="89"/>
      <c r="CP7" s="89"/>
      <c r="CQ7" s="89"/>
      <c r="CR7" s="12" t="s">
        <v>3</v>
      </c>
      <c r="CV7" s="12"/>
      <c r="CW7" s="12"/>
      <c r="CX7" s="12"/>
    </row>
    <row r="8" spans="70:87" s="15" customFormat="1" ht="11.25">
      <c r="BR8" s="90" t="s">
        <v>2</v>
      </c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</row>
    <row r="9" spans="1:18" ht="15">
      <c r="A9" s="91" t="s">
        <v>69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s="13" customFormat="1" ht="11.25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="13" customFormat="1" ht="11.25"/>
    <row r="12" spans="1:161" s="16" customFormat="1" ht="37.5" customHeight="1">
      <c r="A12" s="93" t="s">
        <v>11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 t="s">
        <v>10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 t="s">
        <v>9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8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 t="s">
        <v>60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 t="s">
        <v>59</v>
      </c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 t="s">
        <v>61</v>
      </c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1" s="5" customFormat="1" ht="18" customHeight="1">
      <c r="A13" s="94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>
        <v>2</v>
      </c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>
        <v>4</v>
      </c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>
        <v>5</v>
      </c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>
        <v>6</v>
      </c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>
        <v>7</v>
      </c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1" s="14" customFormat="1" ht="29.25" customHeight="1">
      <c r="A14" s="100" t="s">
        <v>31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 t="s">
        <v>32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5"/>
      <c r="AQ14" s="109" t="s">
        <v>34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1"/>
      <c r="BK14" s="95" t="s">
        <v>33</v>
      </c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  <c r="CC14" s="98">
        <v>91</v>
      </c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>
        <v>91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>
        <v>0</v>
      </c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5.457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5.457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5.457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0.33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0.33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0.33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0.4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0.4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0.4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1.411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1.411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1.411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0.7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0.7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0.105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0.105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0.105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0.49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0.49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0.49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0.096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0.096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0.096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0.451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0.451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0.451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0.904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0.904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0.904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0.35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0.35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0.35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0.8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18.549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18.549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18.549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1.126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1.126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1.126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7.978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7.978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7.978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4.917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4.917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4.917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99" t="s">
        <v>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99">
        <v>137.273</v>
      </c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>
        <v>137.273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>
        <v>0</v>
      </c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67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1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4.691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2">
        <v>1.102</v>
      </c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</row>
    <row r="16" spans="1:11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3.953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2">
        <v>1.02</v>
      </c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</row>
    <row r="17" spans="1:11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0.64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2">
        <v>0.104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</row>
    <row r="18" spans="1:11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11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2">
        <v>13.309</v>
      </c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</row>
    <row r="19" spans="1:11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2">
        <v>0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</row>
    <row r="20" spans="1:11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20.284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2">
        <f>SUM(BY15:BY19)</f>
        <v>15.535</v>
      </c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4" t="s">
        <v>28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</row>
    <row r="5" spans="15:87" s="20" customFormat="1" ht="15.75">
      <c r="O5" s="125" t="s">
        <v>30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6" t="s">
        <v>66</v>
      </c>
      <c r="BY5" s="126"/>
      <c r="BZ5" s="126"/>
      <c r="CA5" s="126"/>
      <c r="CB5" s="126"/>
      <c r="CC5" s="126"/>
      <c r="CD5" s="126"/>
      <c r="CE5" s="127" t="s">
        <v>62</v>
      </c>
      <c r="CF5" s="127"/>
      <c r="CG5" s="127"/>
      <c r="CH5" s="127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6" t="s">
        <v>0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</row>
    <row r="8" spans="1:105" s="19" customFormat="1" ht="39" customHeight="1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  <c r="AV8" s="131" t="s">
        <v>25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3"/>
      <c r="BY8" s="131" t="s">
        <v>24</v>
      </c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3"/>
    </row>
    <row r="9" spans="1:105" s="18" customFormat="1" ht="12.75" customHeight="1">
      <c r="A9" s="118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21">
        <v>2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3"/>
      <c r="BY9" s="121">
        <v>3</v>
      </c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3"/>
    </row>
    <row r="10" spans="1:105" s="14" customFormat="1" ht="12.75" customHeight="1">
      <c r="A10" s="17"/>
      <c r="B10" s="113" t="s">
        <v>23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115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7"/>
      <c r="BY10" s="115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7"/>
    </row>
    <row r="11" spans="1:105" s="14" customFormat="1" ht="12.75" customHeight="1">
      <c r="A11" s="17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4"/>
      <c r="AV11" s="11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115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14" customFormat="1" ht="12.75" customHeight="1">
      <c r="A12" s="17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4"/>
      <c r="AV12" s="115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7"/>
      <c r="BY12" s="115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14" customFormat="1" ht="12.75" customHeight="1">
      <c r="A13" s="17"/>
      <c r="B13" s="113" t="s">
        <v>20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4"/>
      <c r="AV13" s="115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7"/>
      <c r="BY13" s="115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14" customFormat="1" ht="12.75" customHeight="1">
      <c r="A14" s="17"/>
      <c r="B14" s="113" t="s">
        <v>19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15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7"/>
      <c r="BY14" s="115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14" customFormat="1" ht="12.75" customHeight="1">
      <c r="A15" s="17"/>
      <c r="B15" s="113" t="s">
        <v>18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4"/>
      <c r="AV15" s="115">
        <v>18.549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7"/>
      <c r="BY15" s="115">
        <v>18.549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14" customFormat="1" ht="12.75" customHeight="1">
      <c r="A16" s="17"/>
      <c r="B16" s="113" t="s">
        <v>17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4"/>
      <c r="AV16" s="115">
        <v>22.591</v>
      </c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7"/>
      <c r="BY16" s="115">
        <v>22.591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14" customFormat="1" ht="12.75" customHeight="1">
      <c r="A17" s="17"/>
      <c r="B17" s="113" t="s">
        <v>16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  <c r="AV17" s="115">
        <v>5.133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7"/>
      <c r="BY17" s="115">
        <v>5.133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14" customFormat="1" ht="12.75" customHeight="1">
      <c r="A18" s="17"/>
      <c r="B18" s="113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4"/>
      <c r="AV18" s="115">
        <v>91</v>
      </c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7"/>
      <c r="BY18" s="115">
        <v>91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14" customFormat="1" ht="12.75" customHeight="1">
      <c r="A19" s="17"/>
      <c r="B19" s="113" t="s">
        <v>14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4"/>
      <c r="AV19" s="115">
        <v>0</v>
      </c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7"/>
      <c r="BY19" s="115">
        <v>0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14" customFormat="1" ht="12.75" customHeight="1">
      <c r="A20" s="17"/>
      <c r="B20" s="113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5">
        <f>SUM(AV15:AV19)</f>
        <v>137.273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7"/>
      <c r="BY20" s="115">
        <f>SUM(BY15:BY19)</f>
        <v>137.273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2019-01-28T12:33:53Z</cp:lastPrinted>
  <dcterms:created xsi:type="dcterms:W3CDTF">2008-10-01T13:21:49Z</dcterms:created>
  <dcterms:modified xsi:type="dcterms:W3CDTF">2020-10-08T06:43:36Z</dcterms:modified>
  <cp:category/>
  <cp:version/>
  <cp:contentType/>
  <cp:contentStatus/>
</cp:coreProperties>
</file>